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66" activeTab="1"/>
  </bookViews>
  <sheets>
    <sheet name="dati" sheetId="1" r:id="rId1"/>
    <sheet name=" freschi frutta" sheetId="2" r:id="rId2"/>
    <sheet name=" caffè farina olio confetture s.filippo" sheetId="3" r:id="rId3"/>
    <sheet name=" miele pasta ritorno terra " sheetId="4" r:id="rId4"/>
  </sheets>
  <definedNames/>
  <calcPr fullCalcOnLoad="1"/>
</workbook>
</file>

<file path=xl/sharedStrings.xml><?xml version="1.0" encoding="utf-8"?>
<sst xmlns="http://schemas.openxmlformats.org/spreadsheetml/2006/main" count="418" uniqueCount="114">
  <si>
    <t>DATI DEL CLIENTE:</t>
  </si>
  <si>
    <t xml:space="preserve"> </t>
  </si>
  <si>
    <t>RIEPILIOGO</t>
  </si>
  <si>
    <t>FRESCHI</t>
  </si>
  <si>
    <t>PASTA</t>
  </si>
  <si>
    <t>FARINE</t>
  </si>
  <si>
    <t>PERFERO CAFFE'</t>
  </si>
  <si>
    <t>OLIO</t>
  </si>
  <si>
    <t>FRUTTA</t>
  </si>
  <si>
    <t>MIELE</t>
  </si>
  <si>
    <t>RITORNO ALLA TERRA</t>
  </si>
  <si>
    <t>SAN FILIPPO</t>
  </si>
  <si>
    <t>CONFETTURE-CREME</t>
  </si>
  <si>
    <t xml:space="preserve">  </t>
  </si>
  <si>
    <t>TOTALE FORNITURA</t>
  </si>
  <si>
    <t>BIOMALAVOLTA</t>
  </si>
  <si>
    <t>PRODOTTO</t>
  </si>
  <si>
    <t>U.M.</t>
  </si>
  <si>
    <t>Q.tà</t>
  </si>
  <si>
    <t>Prezzo</t>
  </si>
  <si>
    <t>Q.tà desiderata</t>
  </si>
  <si>
    <t>Importo</t>
  </si>
  <si>
    <t>insalata lattuga</t>
  </si>
  <si>
    <t>Kg</t>
  </si>
  <si>
    <t>verze</t>
  </si>
  <si>
    <t xml:space="preserve"> porri</t>
  </si>
  <si>
    <t xml:space="preserve">kg </t>
  </si>
  <si>
    <t>Cavolo cappuccio</t>
  </si>
  <si>
    <t>cipolle</t>
  </si>
  <si>
    <t>bietola</t>
  </si>
  <si>
    <t>patate</t>
  </si>
  <si>
    <t>rucola</t>
  </si>
  <si>
    <t>mazzo</t>
  </si>
  <si>
    <t>subtotale:</t>
  </si>
  <si>
    <t>kiwi</t>
  </si>
  <si>
    <t>Q.TA'</t>
  </si>
  <si>
    <t>PREZZO€</t>
  </si>
  <si>
    <t>Q.TA' DESIDERATA</t>
  </si>
  <si>
    <t>IMPORTO</t>
  </si>
  <si>
    <t>miscela macinato moka 100% arabica</t>
  </si>
  <si>
    <t>gr.</t>
  </si>
  <si>
    <t>miscela macinato espresso arabica e robusta</t>
  </si>
  <si>
    <t>miscela in grani arabica e robusta</t>
  </si>
  <si>
    <t>orzo macinato per moka</t>
  </si>
  <si>
    <t>orzo macinato all'anice per moka</t>
  </si>
  <si>
    <t xml:space="preserve"> confetture</t>
  </si>
  <si>
    <t>cerema di ciliegie</t>
  </si>
  <si>
    <t>conf. Exstra di pesca</t>
  </si>
  <si>
    <t>crema di pesca</t>
  </si>
  <si>
    <t>trasf. Percocche sciroppate</t>
  </si>
  <si>
    <t xml:space="preserve">  kg.</t>
  </si>
  <si>
    <t>conf. Extra di kiwi</t>
  </si>
  <si>
    <t>conf. Exstra di cocomero</t>
  </si>
  <si>
    <t>conf. Exstra di ciliegia</t>
  </si>
  <si>
    <t xml:space="preserve">       </t>
  </si>
  <si>
    <t>farina di grano duro tipo 0 la casetta</t>
  </si>
  <si>
    <t>kg.</t>
  </si>
  <si>
    <t>farina tipo 2</t>
  </si>
  <si>
    <t>Farina tipo "00"</t>
  </si>
  <si>
    <t>Farina tipo "camut"</t>
  </si>
  <si>
    <t>farina malavolta tipo 0 g. iervicella</t>
  </si>
  <si>
    <t>Farina tipo "farro"</t>
  </si>
  <si>
    <t>farina malavolta tipo 00 g. iervicella</t>
  </si>
  <si>
    <t>Farina tipo "riso"</t>
  </si>
  <si>
    <t xml:space="preserve"> Olio nuovo 2010</t>
  </si>
  <si>
    <t>Extra vergine di oliva lattina piccola</t>
  </si>
  <si>
    <t>Lt</t>
  </si>
  <si>
    <t>Extra vergine di oliva lattina</t>
  </si>
  <si>
    <t>Extra vergine di oliva in bottiglia</t>
  </si>
  <si>
    <t>cl</t>
  </si>
  <si>
    <t>cantina San Filippo</t>
  </si>
  <si>
    <t>Vino bianco dama piccola</t>
  </si>
  <si>
    <t>Vino bianco dama</t>
  </si>
  <si>
    <t>Vino rosso dama piccola</t>
  </si>
  <si>
    <t>Vino rosso dama</t>
  </si>
  <si>
    <t xml:space="preserve"> miele Silvio Pastorale</t>
  </si>
  <si>
    <t>Miele acacia</t>
  </si>
  <si>
    <t>gr</t>
  </si>
  <si>
    <t>miele millefiori</t>
  </si>
  <si>
    <t xml:space="preserve"> PASTA</t>
  </si>
  <si>
    <t>Spaghetti  semola grano duro saragolla</t>
  </si>
  <si>
    <t xml:space="preserve"> gr</t>
  </si>
  <si>
    <t>Fettuccine semola grano duro Saragolla</t>
  </si>
  <si>
    <t>Pennette  Semola di grano duro Saragolla</t>
  </si>
  <si>
    <t>Fusilli semola grano duro Saragolla</t>
  </si>
  <si>
    <t>Manichette al farro  MARCOZZI</t>
  </si>
  <si>
    <t>Stelline al farro       MARCOZZI</t>
  </si>
  <si>
    <t>Quadrelli al farro     MARCOZZI</t>
  </si>
  <si>
    <t xml:space="preserve"> Manichette di farro MARCOZZI</t>
  </si>
  <si>
    <t>Stelline di farro       MARCOZZI</t>
  </si>
  <si>
    <t xml:space="preserve"> Sillini di farro         MARCOZZI</t>
  </si>
  <si>
    <t xml:space="preserve"> Quadrelli di Farro   MARCOZZI</t>
  </si>
  <si>
    <t>Quadrelloni di farro MARCOZZI</t>
  </si>
  <si>
    <t>Gemelli di farro       MARCOZZI</t>
  </si>
  <si>
    <t>Fusilli di farro         MARCOZZI</t>
  </si>
  <si>
    <t>Gigli di farro           MARCOZZI</t>
  </si>
  <si>
    <t>Cramigna di farro    MARCOZZI</t>
  </si>
  <si>
    <t>Maccheroni al farro MARCOZZI</t>
  </si>
  <si>
    <t>Quadrettoni al farro MARCOZZI</t>
  </si>
  <si>
    <t>Maccheroncini di Campofilone MARCOZZI</t>
  </si>
  <si>
    <t>Feettuccine di Campofilone MARCOZZI</t>
  </si>
  <si>
    <t>Chitarroni di Campofilone MARCOZZI</t>
  </si>
  <si>
    <t>Pappardelle di Campofilone Marcozzi</t>
  </si>
  <si>
    <t>Ritorno Alla Terra</t>
  </si>
  <si>
    <t>orzo perlato</t>
  </si>
  <si>
    <t>lenticchia decorticata</t>
  </si>
  <si>
    <t>farro perlato</t>
  </si>
  <si>
    <t xml:space="preserve"> kg</t>
  </si>
  <si>
    <t>Lenticchia "Ritorno alla terra"</t>
  </si>
  <si>
    <t>Caffè Orzo "mondo"</t>
  </si>
  <si>
    <t>Minestra Fiorentina</t>
  </si>
  <si>
    <t>Minestra Giamaicana</t>
  </si>
  <si>
    <t>Minestra Primavera</t>
  </si>
  <si>
    <t>Minestrone di farro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</si>
</sst>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€#,##0.00;[RED]\€#,##0.00"/>
    <numFmt numFmtId="166" formatCode="[$€-410]\ #,##0.00;[RED]\-[$€-410]\ #,##0.00"/>
    <numFmt numFmtId="167" formatCode="0.00"/>
    <numFmt numFmtId="168" formatCode="@"/>
    <numFmt numFmtId="169" formatCode="0"/>
    <numFmt numFmtId="170" formatCode="&quot;€ &quot;#,##0.00"/>
  </numFmts>
  <fonts count="31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0"/>
      <name val="Verdana"/>
      <family val="2"/>
    </font>
    <font>
      <sz val="15"/>
      <name val="Verdana"/>
      <family val="2"/>
    </font>
    <font>
      <sz val="10"/>
      <color indexed="59"/>
      <name val="Verdana"/>
      <family val="2"/>
    </font>
    <font>
      <b/>
      <sz val="10"/>
      <color indexed="59"/>
      <name val="Verdana"/>
      <family val="2"/>
    </font>
    <font>
      <b/>
      <sz val="10"/>
      <color indexed="17"/>
      <name val="Verdana"/>
      <family val="2"/>
    </font>
    <font>
      <b/>
      <i/>
      <sz val="10"/>
      <color indexed="16"/>
      <name val="Verdana"/>
      <family val="2"/>
    </font>
    <font>
      <sz val="10"/>
      <color indexed="10"/>
      <name val="Verdana"/>
      <family val="2"/>
    </font>
    <font>
      <sz val="9"/>
      <color indexed="59"/>
      <name val="Verdana"/>
      <family val="2"/>
    </font>
    <font>
      <sz val="10"/>
      <color indexed="17"/>
      <name val="Verdana"/>
      <family val="2"/>
    </font>
    <font>
      <i/>
      <sz val="10"/>
      <color indexed="59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2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6" fillId="11" borderId="3" applyNumberFormat="0" applyAlignment="0" applyProtection="0"/>
    <xf numFmtId="164" fontId="3" fillId="9" borderId="0" applyNumberFormat="0" applyBorder="0" applyAlignment="0" applyProtection="0"/>
    <xf numFmtId="164" fontId="3" fillId="12" borderId="0" applyNumberFormat="0" applyBorder="0" applyAlignment="0" applyProtection="0"/>
    <xf numFmtId="164" fontId="3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4" borderId="0" applyNumberFormat="0" applyBorder="0" applyAlignment="0" applyProtection="0"/>
    <xf numFmtId="164" fontId="7" fillId="8" borderId="1" applyNumberFormat="0" applyAlignment="0" applyProtection="0"/>
    <xf numFmtId="164" fontId="8" fillId="8" borderId="0" applyNumberFormat="0" applyBorder="0" applyAlignment="0" applyProtection="0"/>
    <xf numFmtId="164" fontId="0" fillId="5" borderId="4" applyNumberFormat="0" applyAlignment="0" applyProtection="0"/>
    <xf numFmtId="164" fontId="9" fillId="2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15" borderId="0" applyNumberFormat="0" applyBorder="0" applyAlignment="0" applyProtection="0"/>
    <xf numFmtId="164" fontId="18" fillId="16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6" borderId="0" xfId="0" applyFill="1" applyAlignment="1">
      <alignment/>
    </xf>
    <xf numFmtId="164" fontId="19" fillId="6" borderId="0" xfId="0" applyFont="1" applyFill="1" applyAlignment="1">
      <alignment/>
    </xf>
    <xf numFmtId="164" fontId="19" fillId="2" borderId="0" xfId="0" applyFont="1" applyFill="1" applyAlignment="1">
      <alignment/>
    </xf>
    <xf numFmtId="164" fontId="20" fillId="3" borderId="10" xfId="0" applyFont="1" applyFill="1" applyBorder="1" applyAlignment="1" applyProtection="1">
      <alignment horizontal="center"/>
      <protection locked="0"/>
    </xf>
    <xf numFmtId="164" fontId="0" fillId="2" borderId="0" xfId="0" applyFont="1" applyFill="1" applyBorder="1" applyAlignment="1" applyProtection="1">
      <alignment horizontal="center"/>
      <protection locked="0"/>
    </xf>
    <xf numFmtId="164" fontId="21" fillId="0" borderId="0" xfId="0" applyFont="1" applyAlignment="1">
      <alignment/>
    </xf>
    <xf numFmtId="164" fontId="21" fillId="2" borderId="0" xfId="0" applyFont="1" applyFill="1" applyAlignment="1">
      <alignment/>
    </xf>
    <xf numFmtId="164" fontId="21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2" fillId="0" borderId="0" xfId="0" applyFont="1" applyBorder="1" applyAlignment="1">
      <alignment/>
    </xf>
    <xf numFmtId="165" fontId="22" fillId="0" borderId="0" xfId="0" applyNumberFormat="1" applyFont="1" applyAlignment="1">
      <alignment/>
    </xf>
    <xf numFmtId="164" fontId="23" fillId="0" borderId="0" xfId="0" applyFont="1" applyAlignment="1">
      <alignment/>
    </xf>
    <xf numFmtId="166" fontId="23" fillId="0" borderId="0" xfId="0" applyNumberFormat="1" applyFont="1" applyAlignment="1">
      <alignment/>
    </xf>
    <xf numFmtId="164" fontId="24" fillId="0" borderId="0" xfId="0" applyFont="1" applyAlignment="1">
      <alignment/>
    </xf>
    <xf numFmtId="166" fontId="24" fillId="0" borderId="0" xfId="0" applyNumberFormat="1" applyFont="1" applyAlignment="1">
      <alignment/>
    </xf>
    <xf numFmtId="164" fontId="25" fillId="0" borderId="0" xfId="0" applyFont="1" applyAlignment="1">
      <alignment/>
    </xf>
    <xf numFmtId="164" fontId="21" fillId="17" borderId="0" xfId="0" applyFont="1" applyFill="1" applyAlignment="1">
      <alignment/>
    </xf>
    <xf numFmtId="164" fontId="22" fillId="17" borderId="0" xfId="0" applyFont="1" applyFill="1" applyAlignment="1">
      <alignment/>
    </xf>
    <xf numFmtId="164" fontId="21" fillId="17" borderId="0" xfId="0" applyFont="1" applyFill="1" applyAlignment="1">
      <alignment horizontal="center"/>
    </xf>
    <xf numFmtId="165" fontId="21" fillId="17" borderId="0" xfId="0" applyNumberFormat="1" applyFont="1" applyFill="1" applyAlignment="1">
      <alignment horizontal="right"/>
    </xf>
    <xf numFmtId="164" fontId="21" fillId="17" borderId="0" xfId="0" applyFont="1" applyFill="1" applyAlignment="1">
      <alignment vertical="center"/>
    </xf>
    <xf numFmtId="164" fontId="21" fillId="0" borderId="10" xfId="0" applyFont="1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right" vertical="center"/>
    </xf>
    <xf numFmtId="164" fontId="26" fillId="0" borderId="10" xfId="0" applyFont="1" applyBorder="1" applyAlignment="1">
      <alignment horizontal="center" vertical="center" wrapText="1"/>
    </xf>
    <xf numFmtId="164" fontId="27" fillId="2" borderId="10" xfId="0" applyFont="1" applyFill="1" applyBorder="1" applyAlignment="1">
      <alignment/>
    </xf>
    <xf numFmtId="164" fontId="27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right"/>
    </xf>
    <xf numFmtId="164" fontId="21" fillId="3" borderId="10" xfId="0" applyFont="1" applyFill="1" applyBorder="1" applyAlignment="1" applyProtection="1">
      <alignment horizontal="center"/>
      <protection locked="0"/>
    </xf>
    <xf numFmtId="164" fontId="27" fillId="0" borderId="10" xfId="0" applyFont="1" applyBorder="1" applyAlignment="1">
      <alignment/>
    </xf>
    <xf numFmtId="164" fontId="21" fillId="0" borderId="0" xfId="0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right"/>
    </xf>
    <xf numFmtId="164" fontId="21" fillId="0" borderId="10" xfId="0" applyFont="1" applyBorder="1" applyAlignment="1">
      <alignment/>
    </xf>
    <xf numFmtId="164" fontId="21" fillId="0" borderId="10" xfId="0" applyFont="1" applyFill="1" applyBorder="1" applyAlignment="1" applyProtection="1">
      <alignment horizontal="center"/>
      <protection locked="0"/>
    </xf>
    <xf numFmtId="164" fontId="21" fillId="0" borderId="10" xfId="0" applyFont="1" applyFill="1" applyBorder="1" applyAlignment="1">
      <alignment vertical="center"/>
    </xf>
    <xf numFmtId="164" fontId="21" fillId="0" borderId="10" xfId="0" applyFont="1" applyFill="1" applyBorder="1" applyAlignment="1">
      <alignment horizontal="center" vertical="center"/>
    </xf>
    <xf numFmtId="164" fontId="27" fillId="0" borderId="10" xfId="0" applyFont="1" applyFill="1" applyBorder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 horizontal="right"/>
    </xf>
    <xf numFmtId="164" fontId="0" fillId="18" borderId="0" xfId="0" applyFill="1" applyAlignment="1">
      <alignment/>
    </xf>
    <xf numFmtId="168" fontId="0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29" fillId="0" borderId="0" xfId="0" applyFont="1" applyAlignment="1">
      <alignment horizontal="center" vertical="top" wrapText="1"/>
    </xf>
    <xf numFmtId="164" fontId="27" fillId="0" borderId="0" xfId="0" applyFont="1" applyAlignment="1">
      <alignment horizontal="center"/>
    </xf>
    <xf numFmtId="169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/>
    </xf>
    <xf numFmtId="164" fontId="27" fillId="19" borderId="0" xfId="0" applyFont="1" applyFill="1" applyAlignment="1">
      <alignment/>
    </xf>
    <xf numFmtId="164" fontId="27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21" fillId="20" borderId="0" xfId="0" applyFont="1" applyFill="1" applyAlignment="1">
      <alignment/>
    </xf>
    <xf numFmtId="164" fontId="22" fillId="20" borderId="0" xfId="0" applyFont="1" applyFill="1" applyAlignment="1">
      <alignment/>
    </xf>
    <xf numFmtId="164" fontId="21" fillId="20" borderId="0" xfId="0" applyFont="1" applyFill="1" applyAlignment="1">
      <alignment horizontal="center"/>
    </xf>
    <xf numFmtId="165" fontId="21" fillId="20" borderId="0" xfId="0" applyNumberFormat="1" applyFont="1" applyFill="1" applyAlignment="1">
      <alignment horizontal="right"/>
    </xf>
    <xf numFmtId="164" fontId="21" fillId="20" borderId="0" xfId="0" applyFont="1" applyFill="1" applyAlignment="1">
      <alignment vertical="center"/>
    </xf>
    <xf numFmtId="164" fontId="21" fillId="0" borderId="10" xfId="0" applyFont="1" applyBorder="1" applyAlignment="1">
      <alignment horizontal="center" vertical="center" wrapText="1"/>
    </xf>
    <xf numFmtId="164" fontId="27" fillId="2" borderId="0" xfId="0" applyFont="1" applyFill="1" applyAlignment="1">
      <alignment/>
    </xf>
    <xf numFmtId="164" fontId="27" fillId="0" borderId="0" xfId="0" applyFont="1" applyAlignment="1">
      <alignment horizontal="center" vertical="center"/>
    </xf>
    <xf numFmtId="170" fontId="27" fillId="0" borderId="0" xfId="0" applyNumberFormat="1" applyFont="1" applyAlignment="1">
      <alignment horizontal="right"/>
    </xf>
    <xf numFmtId="164" fontId="21" fillId="21" borderId="0" xfId="0" applyFont="1" applyFill="1" applyAlignment="1">
      <alignment/>
    </xf>
    <xf numFmtId="164" fontId="22" fillId="21" borderId="0" xfId="0" applyFont="1" applyFill="1" applyAlignment="1">
      <alignment/>
    </xf>
    <xf numFmtId="164" fontId="21" fillId="21" borderId="0" xfId="0" applyFont="1" applyFill="1" applyAlignment="1">
      <alignment horizontal="center"/>
    </xf>
    <xf numFmtId="165" fontId="21" fillId="21" borderId="0" xfId="0" applyNumberFormat="1" applyFont="1" applyFill="1" applyAlignment="1">
      <alignment horizontal="right"/>
    </xf>
    <xf numFmtId="164" fontId="21" fillId="21" borderId="0" xfId="0" applyFont="1" applyFill="1" applyAlignment="1">
      <alignment vertical="center"/>
    </xf>
    <xf numFmtId="164" fontId="25" fillId="0" borderId="10" xfId="0" applyFont="1" applyBorder="1" applyAlignment="1">
      <alignment/>
    </xf>
    <xf numFmtId="164" fontId="21" fillId="22" borderId="0" xfId="0" applyFont="1" applyFill="1" applyAlignment="1">
      <alignment/>
    </xf>
    <xf numFmtId="164" fontId="22" fillId="22" borderId="0" xfId="0" applyFont="1" applyFill="1" applyAlignment="1">
      <alignment/>
    </xf>
    <xf numFmtId="164" fontId="21" fillId="22" borderId="0" xfId="0" applyFont="1" applyFill="1" applyAlignment="1">
      <alignment horizontal="center"/>
    </xf>
    <xf numFmtId="165" fontId="21" fillId="22" borderId="0" xfId="0" applyNumberFormat="1" applyFont="1" applyFill="1" applyAlignment="1">
      <alignment horizontal="right"/>
    </xf>
    <xf numFmtId="164" fontId="21" fillId="22" borderId="0" xfId="0" applyFont="1" applyFill="1" applyAlignment="1">
      <alignment vertical="center"/>
    </xf>
    <xf numFmtId="164" fontId="21" fillId="23" borderId="0" xfId="0" applyFont="1" applyFill="1" applyAlignment="1">
      <alignment/>
    </xf>
    <xf numFmtId="164" fontId="30" fillId="23" borderId="0" xfId="0" applyFont="1" applyFill="1" applyAlignment="1">
      <alignment/>
    </xf>
    <xf numFmtId="164" fontId="21" fillId="23" borderId="0" xfId="0" applyFont="1" applyFill="1" applyAlignment="1">
      <alignment horizontal="center"/>
    </xf>
    <xf numFmtId="164" fontId="21" fillId="24" borderId="0" xfId="0" applyFont="1" applyFill="1" applyAlignment="1">
      <alignment/>
    </xf>
    <xf numFmtId="164" fontId="22" fillId="24" borderId="0" xfId="0" applyFont="1" applyFill="1" applyAlignment="1">
      <alignment/>
    </xf>
    <xf numFmtId="164" fontId="21" fillId="24" borderId="0" xfId="0" applyFont="1" applyFill="1" applyAlignment="1">
      <alignment horizontal="center"/>
    </xf>
    <xf numFmtId="165" fontId="21" fillId="24" borderId="0" xfId="0" applyNumberFormat="1" applyFont="1" applyFill="1" applyAlignment="1">
      <alignment horizontal="right"/>
    </xf>
    <xf numFmtId="164" fontId="21" fillId="24" borderId="0" xfId="0" applyFont="1" applyFill="1" applyAlignment="1">
      <alignment vertical="center"/>
    </xf>
    <xf numFmtId="169" fontId="21" fillId="0" borderId="10" xfId="0" applyNumberFormat="1" applyFont="1" applyBorder="1" applyAlignment="1">
      <alignment horizontal="center"/>
    </xf>
    <xf numFmtId="164" fontId="21" fillId="12" borderId="0" xfId="0" applyFont="1" applyFill="1" applyAlignment="1">
      <alignment/>
    </xf>
    <xf numFmtId="164" fontId="22" fillId="12" borderId="0" xfId="0" applyFont="1" applyFill="1" applyAlignment="1">
      <alignment/>
    </xf>
    <xf numFmtId="164" fontId="21" fillId="12" borderId="0" xfId="0" applyFont="1" applyFill="1" applyAlignment="1">
      <alignment horizontal="center"/>
    </xf>
    <xf numFmtId="165" fontId="21" fillId="12" borderId="0" xfId="0" applyNumberFormat="1" applyFont="1" applyFill="1" applyAlignment="1">
      <alignment horizontal="right"/>
    </xf>
    <xf numFmtId="164" fontId="21" fillId="12" borderId="0" xfId="0" applyFont="1" applyFill="1" applyAlignment="1">
      <alignment vertical="center"/>
    </xf>
    <xf numFmtId="165" fontId="21" fillId="0" borderId="11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FDF8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411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zoomScale="89" zoomScaleNormal="89" workbookViewId="0" topLeftCell="A1">
      <selection activeCell="B9" sqref="B9"/>
    </sheetView>
  </sheetViews>
  <sheetFormatPr defaultColWidth="11.00390625" defaultRowHeight="12.75"/>
  <cols>
    <col min="1" max="1" width="2.125" style="0" customWidth="1"/>
    <col min="2" max="2" width="30.375" style="0" customWidth="1"/>
    <col min="3" max="3" width="14.125" style="0" customWidth="1"/>
    <col min="4" max="4" width="5.25390625" style="0" customWidth="1"/>
    <col min="5" max="5" width="7.375" style="0" customWidth="1"/>
    <col min="6" max="6" width="2.375" style="1" customWidth="1"/>
    <col min="7" max="7" width="1.12109375" style="0" customWidth="1"/>
    <col min="8" max="16384" width="10.875" style="0" customWidth="1"/>
  </cols>
  <sheetData>
    <row r="1" spans="1:7" ht="11.25">
      <c r="A1" s="2"/>
      <c r="B1" s="3" t="s">
        <v>0</v>
      </c>
      <c r="C1" s="2"/>
      <c r="D1" s="4"/>
      <c r="E1" s="4"/>
      <c r="F1" s="4"/>
      <c r="G1" s="4"/>
    </row>
    <row r="2" spans="1:7" ht="33.75" customHeight="1">
      <c r="A2" s="2"/>
      <c r="B2" s="5"/>
      <c r="F2" s="6" t="s">
        <v>1</v>
      </c>
      <c r="G2" s="6" t="s">
        <v>1</v>
      </c>
    </row>
    <row r="3" spans="1:7" ht="11.25">
      <c r="A3" s="7"/>
      <c r="B3" s="7" t="s">
        <v>1</v>
      </c>
      <c r="C3" s="7"/>
      <c r="D3" s="7"/>
      <c r="E3" s="7"/>
      <c r="F3" s="8"/>
      <c r="G3" s="7"/>
    </row>
    <row r="4" spans="1:8" ht="11.25">
      <c r="A4" s="7"/>
      <c r="B4" s="7"/>
      <c r="C4" s="7"/>
      <c r="D4" s="7"/>
      <c r="E4" s="7"/>
      <c r="F4" s="8"/>
      <c r="G4" s="7"/>
      <c r="H4" s="7"/>
    </row>
    <row r="5" spans="1:9" s="11" customFormat="1" ht="12" customHeight="1">
      <c r="A5" s="7"/>
      <c r="B5" s="7"/>
      <c r="C5" s="7"/>
      <c r="D5" s="7"/>
      <c r="E5" s="7"/>
      <c r="F5" s="8"/>
      <c r="G5" s="7"/>
      <c r="H5" s="9"/>
      <c r="I5" s="10"/>
    </row>
    <row r="6" spans="1:8" ht="11.25">
      <c r="A6" s="7"/>
      <c r="B6" s="7"/>
      <c r="C6" s="7"/>
      <c r="D6" s="7"/>
      <c r="E6" s="7"/>
      <c r="F6" s="8"/>
      <c r="G6" s="7"/>
      <c r="H6" s="7" t="s">
        <v>1</v>
      </c>
    </row>
    <row r="7" spans="1:8" ht="11.25">
      <c r="A7" s="7"/>
      <c r="B7" s="12" t="s">
        <v>2</v>
      </c>
      <c r="C7" s="12"/>
      <c r="D7" s="13"/>
      <c r="E7" s="7"/>
      <c r="F7" s="8"/>
      <c r="G7" s="7"/>
      <c r="H7" s="7"/>
    </row>
    <row r="8" ht="11.25">
      <c r="H8" s="7"/>
    </row>
    <row r="9" spans="2:8" ht="11.25">
      <c r="B9" s="14" t="s">
        <v>3</v>
      </c>
      <c r="C9" s="15">
        <f>' freschi frutta'!G35</f>
        <v>0</v>
      </c>
      <c r="H9" s="7"/>
    </row>
    <row r="10" spans="2:8" ht="11.25">
      <c r="B10" s="14" t="s">
        <v>4</v>
      </c>
      <c r="C10" s="15">
        <f>' miele pasta ritorno terra '!G38</f>
        <v>0</v>
      </c>
      <c r="H10" s="7"/>
    </row>
    <row r="11" spans="2:8" ht="11.25">
      <c r="B11" s="14" t="s">
        <v>5</v>
      </c>
      <c r="C11" s="15">
        <f>' caffè farina olio confetture s.filippo'!G33</f>
        <v>0</v>
      </c>
      <c r="H11" s="7"/>
    </row>
    <row r="12" spans="2:8" ht="11.25">
      <c r="B12" s="14" t="s">
        <v>6</v>
      </c>
      <c r="C12" s="15">
        <f>' caffè farina olio confetture s.filippo'!G8</f>
        <v>0</v>
      </c>
      <c r="H12" s="7"/>
    </row>
    <row r="13" spans="2:8" ht="11.25">
      <c r="B13" s="14" t="s">
        <v>7</v>
      </c>
      <c r="C13" s="15">
        <f>' caffè farina olio confetture s.filippo'!G42</f>
        <v>0</v>
      </c>
      <c r="H13" s="7"/>
    </row>
    <row r="14" spans="2:8" ht="11.25">
      <c r="B14" s="14" t="s">
        <v>8</v>
      </c>
      <c r="C14" s="15">
        <f>' freschi frutta'!G64</f>
        <v>0</v>
      </c>
      <c r="H14" s="7" t="s">
        <v>1</v>
      </c>
    </row>
    <row r="15" spans="2:8" ht="11.25">
      <c r="B15" s="14" t="s">
        <v>9</v>
      </c>
      <c r="C15" s="15">
        <f>' miele pasta ritorno terra '!G11</f>
        <v>0</v>
      </c>
      <c r="H15" s="7"/>
    </row>
    <row r="16" spans="2:8" ht="11.25">
      <c r="B16" s="14" t="s">
        <v>10</v>
      </c>
      <c r="C16" s="15">
        <f>' miele pasta ritorno terra '!G51</f>
        <v>0</v>
      </c>
      <c r="H16" s="7"/>
    </row>
    <row r="17" spans="2:8" ht="11.25">
      <c r="B17" s="14" t="s">
        <v>11</v>
      </c>
      <c r="C17" s="15">
        <f>' caffè farina olio confetture s.filippo'!G52</f>
        <v>0</v>
      </c>
      <c r="H17" s="7"/>
    </row>
    <row r="18" spans="2:8" ht="11.25">
      <c r="B18" s="14" t="s">
        <v>12</v>
      </c>
      <c r="C18" s="15">
        <f>' caffè farina olio confetture s.filippo'!G21</f>
        <v>0</v>
      </c>
      <c r="H18" s="7"/>
    </row>
    <row r="19" spans="2:8" ht="11.25">
      <c r="B19" s="14"/>
      <c r="C19" s="15"/>
      <c r="H19" s="7"/>
    </row>
    <row r="20" spans="2:8" ht="11.25">
      <c r="B20" s="14"/>
      <c r="C20" s="15"/>
      <c r="H20" s="7"/>
    </row>
    <row r="21" ht="11.25">
      <c r="H21" s="7" t="s">
        <v>13</v>
      </c>
    </row>
    <row r="22" spans="2:8" ht="11.25">
      <c r="B22" s="16" t="s">
        <v>14</v>
      </c>
      <c r="C22" s="17">
        <f>SUM(C9:C18)</f>
        <v>0</v>
      </c>
      <c r="H22" s="7"/>
    </row>
    <row r="23" ht="11.25">
      <c r="H23" s="7"/>
    </row>
    <row r="24" spans="8:9" ht="11.25">
      <c r="H24" s="7" t="s">
        <v>1</v>
      </c>
      <c r="I24" s="18"/>
    </row>
    <row r="25" spans="8:9" ht="11.25">
      <c r="H25" s="7"/>
      <c r="I25" s="18"/>
    </row>
    <row r="26" spans="8:9" ht="11.25">
      <c r="H26" s="7"/>
      <c r="I26" s="18"/>
    </row>
    <row r="27" spans="8:9" ht="11.25">
      <c r="H27" s="7"/>
      <c r="I27" s="18"/>
    </row>
    <row r="28" spans="8:9" ht="11.25">
      <c r="H28" s="7"/>
      <c r="I28" s="18"/>
    </row>
    <row r="29" spans="8:9" ht="11.25">
      <c r="H29" s="7"/>
      <c r="I29" s="18"/>
    </row>
    <row r="30" spans="8:9" ht="11.25">
      <c r="H30" s="7"/>
      <c r="I30" s="18"/>
    </row>
    <row r="31" spans="8:9" ht="11.25">
      <c r="H31" s="7"/>
      <c r="I31" s="18"/>
    </row>
    <row r="32" spans="8:9" ht="11.25">
      <c r="H32" s="7"/>
      <c r="I32" s="18"/>
    </row>
    <row r="33" spans="8:9" ht="11.25">
      <c r="H33" s="7"/>
      <c r="I33" s="18"/>
    </row>
    <row r="34" spans="8:9" ht="11.25">
      <c r="H34" s="7"/>
      <c r="I34" s="18"/>
    </row>
    <row r="35" spans="8:9" ht="11.25">
      <c r="H35" s="7"/>
      <c r="I35" s="18"/>
    </row>
    <row r="36" spans="8:9" ht="11.25">
      <c r="H36" s="7"/>
      <c r="I36" s="18"/>
    </row>
    <row r="37" spans="8:9" ht="11.25">
      <c r="H37" s="7"/>
      <c r="I37" s="18"/>
    </row>
    <row r="38" ht="11.25">
      <c r="H38" s="7"/>
    </row>
    <row r="39" spans="1:8" s="11" customFormat="1" ht="12" customHeight="1">
      <c r="A39"/>
      <c r="B39"/>
      <c r="C39"/>
      <c r="D39"/>
      <c r="E39"/>
      <c r="F39" s="1"/>
      <c r="G39"/>
      <c r="H39" s="9"/>
    </row>
    <row r="40" ht="11.25">
      <c r="H40" s="7"/>
    </row>
    <row r="41" ht="11.25">
      <c r="H41" s="7"/>
    </row>
    <row r="42" ht="11.25">
      <c r="H42" s="7"/>
    </row>
    <row r="43" ht="11.25">
      <c r="H43" s="7"/>
    </row>
    <row r="44" ht="11.25">
      <c r="H44" s="7"/>
    </row>
    <row r="45" ht="11.25">
      <c r="H45" s="7"/>
    </row>
    <row r="46" ht="11.25">
      <c r="H46" s="7"/>
    </row>
    <row r="47" ht="11.25">
      <c r="H47" s="7"/>
    </row>
    <row r="48" ht="11.25">
      <c r="H48" s="7"/>
    </row>
    <row r="49" ht="11.25">
      <c r="H49" s="7"/>
    </row>
    <row r="50" ht="11.25">
      <c r="H50" s="7"/>
    </row>
    <row r="51" ht="11.25">
      <c r="H51" s="7"/>
    </row>
    <row r="52" ht="11.25">
      <c r="H52" s="7"/>
    </row>
    <row r="53" ht="11.25">
      <c r="H53" s="7"/>
    </row>
    <row r="54" ht="11.25">
      <c r="H54" s="7"/>
    </row>
    <row r="55" ht="11.25">
      <c r="H55" s="7"/>
    </row>
    <row r="56" ht="11.25">
      <c r="H56" s="7"/>
    </row>
    <row r="57" ht="11.25">
      <c r="H57" s="7"/>
    </row>
    <row r="58" ht="11.25">
      <c r="H58" s="7"/>
    </row>
    <row r="59" ht="11.25">
      <c r="H59" s="7"/>
    </row>
    <row r="60" ht="11.25">
      <c r="H60" s="7"/>
    </row>
    <row r="61" ht="11.25">
      <c r="H61" s="7"/>
    </row>
    <row r="62" ht="11.25">
      <c r="H62" s="7"/>
    </row>
    <row r="63" ht="11.25">
      <c r="H63" s="7"/>
    </row>
    <row r="64" ht="11.25">
      <c r="H64" s="7"/>
    </row>
    <row r="65" ht="11.25">
      <c r="H65" s="7"/>
    </row>
    <row r="66" ht="11.25">
      <c r="H66" s="7"/>
    </row>
    <row r="67" ht="11.25">
      <c r="H67" s="7"/>
    </row>
    <row r="68" ht="11.25">
      <c r="H68" s="7"/>
    </row>
    <row r="69" ht="11.25">
      <c r="H69" s="7"/>
    </row>
    <row r="70" ht="11.25">
      <c r="H70" s="7"/>
    </row>
    <row r="71" ht="11.25">
      <c r="H71" s="7"/>
    </row>
    <row r="72" ht="11.25">
      <c r="H72" s="7"/>
    </row>
    <row r="73" ht="11.25">
      <c r="H73" s="7"/>
    </row>
    <row r="74" ht="11.25">
      <c r="H74" s="7"/>
    </row>
    <row r="75" ht="11.25">
      <c r="H75" s="7"/>
    </row>
    <row r="76" ht="11.25">
      <c r="H76" s="7"/>
    </row>
    <row r="77" ht="11.25">
      <c r="H77" s="7"/>
    </row>
    <row r="78" ht="11.25">
      <c r="H78" s="7"/>
    </row>
    <row r="79" ht="11.25">
      <c r="H79" s="7"/>
    </row>
    <row r="80" ht="11.25">
      <c r="H80" s="7"/>
    </row>
    <row r="81" ht="11.25">
      <c r="H81" s="7"/>
    </row>
    <row r="82" ht="11.25">
      <c r="H82" s="7"/>
    </row>
    <row r="83" ht="11.25">
      <c r="H83" s="7"/>
    </row>
    <row r="84" ht="11.25">
      <c r="H84" s="7"/>
    </row>
    <row r="85" ht="11.25">
      <c r="H85" s="7"/>
    </row>
    <row r="86" ht="11.25">
      <c r="H86" s="7"/>
    </row>
    <row r="87" ht="11.25">
      <c r="H87" s="7"/>
    </row>
    <row r="88" ht="11.25">
      <c r="H88" s="7"/>
    </row>
    <row r="89" ht="11.25">
      <c r="H89" s="7"/>
    </row>
    <row r="90" ht="11.25">
      <c r="H90" s="7"/>
    </row>
    <row r="91" ht="11.25">
      <c r="H91" s="7"/>
    </row>
    <row r="92" ht="11.25">
      <c r="H92" s="7"/>
    </row>
    <row r="93" ht="11.25">
      <c r="H93" s="7"/>
    </row>
    <row r="94" ht="11.25">
      <c r="H94" s="7"/>
    </row>
    <row r="95" ht="11.25">
      <c r="H95" s="7"/>
    </row>
    <row r="96" ht="11.25">
      <c r="H96" s="7"/>
    </row>
    <row r="97" ht="11.25">
      <c r="H97" s="7"/>
    </row>
    <row r="98" ht="11.25">
      <c r="H98" s="7"/>
    </row>
    <row r="99" ht="11.25">
      <c r="H99" s="7"/>
    </row>
    <row r="100" ht="11.25">
      <c r="H100" s="7"/>
    </row>
    <row r="101" ht="11.25">
      <c r="H101" s="7"/>
    </row>
    <row r="102" ht="11.25">
      <c r="H102" s="7"/>
    </row>
    <row r="103" ht="11.25">
      <c r="H103" s="7"/>
    </row>
    <row r="104" ht="11.25">
      <c r="H104" s="7"/>
    </row>
    <row r="105" ht="11.25">
      <c r="H105" s="7"/>
    </row>
    <row r="106" ht="11.25">
      <c r="H106" s="7"/>
    </row>
    <row r="107" ht="11.25">
      <c r="H107" s="7"/>
    </row>
    <row r="108" ht="11.25">
      <c r="H108" s="7"/>
    </row>
    <row r="109" ht="11.25">
      <c r="H109" s="7"/>
    </row>
    <row r="110" ht="11.25">
      <c r="H110" s="7"/>
    </row>
    <row r="111" ht="11.25">
      <c r="H111" s="7"/>
    </row>
    <row r="112" ht="11.25">
      <c r="H112" s="7"/>
    </row>
    <row r="113" ht="11.25">
      <c r="H113" s="7"/>
    </row>
    <row r="114" ht="11.25">
      <c r="H114" s="7"/>
    </row>
    <row r="115" ht="11.25">
      <c r="H115" s="7"/>
    </row>
    <row r="116" ht="11.25">
      <c r="H116" s="7"/>
    </row>
    <row r="117" ht="11.25">
      <c r="H117" s="7"/>
    </row>
    <row r="118" ht="11.25">
      <c r="H118" s="7"/>
    </row>
    <row r="119" ht="11.25">
      <c r="H119" s="7"/>
    </row>
    <row r="120" ht="11.25">
      <c r="H120" s="7"/>
    </row>
    <row r="121" ht="11.25">
      <c r="H121" s="7"/>
    </row>
    <row r="122" ht="11.25">
      <c r="H122" s="7"/>
    </row>
    <row r="123" ht="11.25">
      <c r="H123" s="7"/>
    </row>
  </sheetData>
  <mergeCells count="1">
    <mergeCell ref="B7:C7"/>
  </mergeCells>
  <printOptions/>
  <pageMargins left="0.42916666666666664" right="0.46875" top="1.1083333333333334" bottom="0.4340277777777778" header="0.5430555555555555" footer="0.5118055555555555"/>
  <pageSetup horizontalDpi="300" verticalDpi="300" orientation="portrait" paperSize="9"/>
  <headerFooter alignWithMargins="0">
    <oddHeader>&amp;C&amp;14BIOMALAVOLTA
listino del 05-10-2009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89" zoomScaleNormal="89" workbookViewId="0" topLeftCell="A1">
      <selection activeCell="C9" sqref="C9"/>
    </sheetView>
  </sheetViews>
  <sheetFormatPr defaultColWidth="10.00390625" defaultRowHeight="12.75"/>
  <cols>
    <col min="1" max="1" width="7.25390625" style="0" customWidth="1"/>
    <col min="2" max="2" width="32.875" style="0" customWidth="1"/>
    <col min="3" max="3" width="6.875" style="0" customWidth="1"/>
    <col min="4" max="4" width="6.125" style="0" customWidth="1"/>
    <col min="5" max="5" width="6.875" style="0" customWidth="1"/>
    <col min="6" max="6" width="8.50390625" style="0" customWidth="1"/>
    <col min="7" max="7" width="9.125" style="0" customWidth="1"/>
  </cols>
  <sheetData>
    <row r="1" spans="1:7" ht="11.25">
      <c r="A1" s="19"/>
      <c r="B1" s="20" t="s">
        <v>15</v>
      </c>
      <c r="C1" s="21"/>
      <c r="D1" s="21"/>
      <c r="E1" s="22"/>
      <c r="F1" s="21"/>
      <c r="G1" s="22"/>
    </row>
    <row r="2" spans="1:7" ht="11.25">
      <c r="A2" s="19"/>
      <c r="B2" s="20"/>
      <c r="C2" s="21"/>
      <c r="D2" s="21"/>
      <c r="E2" s="22"/>
      <c r="F2" s="21"/>
      <c r="G2" s="22"/>
    </row>
    <row r="3" spans="1:7" ht="22.5">
      <c r="A3" s="23"/>
      <c r="B3" s="24" t="s">
        <v>16</v>
      </c>
      <c r="C3" s="25" t="s">
        <v>17</v>
      </c>
      <c r="D3" s="25" t="s">
        <v>18</v>
      </c>
      <c r="E3" s="26" t="s">
        <v>19</v>
      </c>
      <c r="F3" s="27" t="s">
        <v>20</v>
      </c>
      <c r="G3" s="26" t="s">
        <v>21</v>
      </c>
    </row>
    <row r="4" spans="1:7" ht="11.25">
      <c r="A4" s="19"/>
      <c r="B4" s="28" t="s">
        <v>22</v>
      </c>
      <c r="C4" s="29" t="s">
        <v>23</v>
      </c>
      <c r="D4" s="30">
        <v>1</v>
      </c>
      <c r="E4" s="31">
        <v>2</v>
      </c>
      <c r="F4" s="32" t="s">
        <v>1</v>
      </c>
      <c r="G4" s="31">
        <f>F4*(E4*D4)</f>
        <v>0</v>
      </c>
    </row>
    <row r="5" spans="1:7" ht="11.25">
      <c r="A5" s="19"/>
      <c r="B5" s="28" t="s">
        <v>24</v>
      </c>
      <c r="C5" s="30" t="s">
        <v>23</v>
      </c>
      <c r="D5" s="30">
        <v>1</v>
      </c>
      <c r="E5" s="31">
        <v>2</v>
      </c>
      <c r="F5" s="32"/>
      <c r="G5" s="31">
        <f>E5*F5</f>
        <v>0</v>
      </c>
    </row>
    <row r="6" spans="1:7" ht="11.25">
      <c r="A6" s="19"/>
      <c r="B6" s="33" t="s">
        <v>25</v>
      </c>
      <c r="C6" s="30" t="s">
        <v>26</v>
      </c>
      <c r="D6" s="30">
        <v>1</v>
      </c>
      <c r="E6" s="31">
        <v>2</v>
      </c>
      <c r="F6" s="32"/>
      <c r="G6" s="31">
        <f>E6*F6</f>
        <v>0</v>
      </c>
    </row>
    <row r="7" spans="1:7" ht="11.25">
      <c r="A7" s="19"/>
      <c r="B7" s="33" t="s">
        <v>27</v>
      </c>
      <c r="C7" s="30" t="s">
        <v>23</v>
      </c>
      <c r="D7" s="30">
        <v>1</v>
      </c>
      <c r="E7" s="31">
        <v>2</v>
      </c>
      <c r="F7" s="32"/>
      <c r="G7" s="31">
        <f>E7*F7</f>
        <v>0</v>
      </c>
    </row>
    <row r="8" spans="1:7" ht="11.25">
      <c r="A8" s="19"/>
      <c r="B8" s="33" t="s">
        <v>28</v>
      </c>
      <c r="C8" s="30" t="s">
        <v>23</v>
      </c>
      <c r="D8" s="30">
        <v>1</v>
      </c>
      <c r="E8" s="31">
        <v>2</v>
      </c>
      <c r="F8" s="32"/>
      <c r="G8" s="31">
        <f>E8*F8</f>
        <v>0</v>
      </c>
    </row>
    <row r="9" spans="1:7" ht="11.25">
      <c r="A9" s="19"/>
      <c r="B9" s="34" t="s">
        <v>1</v>
      </c>
      <c r="C9" s="30" t="s">
        <v>1</v>
      </c>
      <c r="D9" s="30" t="s">
        <v>1</v>
      </c>
      <c r="E9" s="31" t="s">
        <v>1</v>
      </c>
      <c r="F9" s="32" t="s">
        <v>13</v>
      </c>
      <c r="G9" s="31">
        <f>E9*F9</f>
        <v>0</v>
      </c>
    </row>
    <row r="10" spans="1:7" ht="11.25">
      <c r="A10" s="19"/>
      <c r="B10" s="33" t="s">
        <v>1</v>
      </c>
      <c r="C10" s="30" t="s">
        <v>1</v>
      </c>
      <c r="D10" s="30" t="s">
        <v>1</v>
      </c>
      <c r="E10" s="31" t="s">
        <v>1</v>
      </c>
      <c r="F10" s="32" t="s">
        <v>1</v>
      </c>
      <c r="G10" s="31">
        <f>E10*F10</f>
        <v>0</v>
      </c>
    </row>
    <row r="11" spans="1:7" ht="11.25">
      <c r="A11" s="19"/>
      <c r="B11" s="33" t="s">
        <v>29</v>
      </c>
      <c r="C11" s="30" t="s">
        <v>23</v>
      </c>
      <c r="D11" s="30">
        <v>1</v>
      </c>
      <c r="E11" s="31">
        <v>2</v>
      </c>
      <c r="F11" s="32" t="s">
        <v>1</v>
      </c>
      <c r="G11" s="31">
        <f>E11*F11</f>
        <v>0</v>
      </c>
    </row>
    <row r="12" spans="1:7" ht="11.25">
      <c r="A12" s="19"/>
      <c r="B12" s="35" t="s">
        <v>30</v>
      </c>
      <c r="C12" s="30" t="s">
        <v>23</v>
      </c>
      <c r="D12" s="30">
        <v>1</v>
      </c>
      <c r="E12" s="31">
        <v>1.3</v>
      </c>
      <c r="F12" s="32" t="s">
        <v>1</v>
      </c>
      <c r="G12" s="31">
        <f>E12*F12</f>
        <v>0</v>
      </c>
    </row>
    <row r="13" spans="1:7" ht="11.25">
      <c r="A13" s="19"/>
      <c r="B13" s="35" t="s">
        <v>31</v>
      </c>
      <c r="C13" s="36" t="s">
        <v>32</v>
      </c>
      <c r="D13" s="36">
        <v>1</v>
      </c>
      <c r="E13" s="37">
        <v>1</v>
      </c>
      <c r="F13" s="32" t="s">
        <v>1</v>
      </c>
      <c r="G13" s="31">
        <f>E13*F13</f>
        <v>0</v>
      </c>
    </row>
    <row r="14" spans="1:7" ht="11.25">
      <c r="A14" s="19"/>
      <c r="B14" s="33" t="s">
        <v>1</v>
      </c>
      <c r="C14" s="30" t="s">
        <v>1</v>
      </c>
      <c r="D14" s="30" t="s">
        <v>1</v>
      </c>
      <c r="E14" s="31" t="s">
        <v>1</v>
      </c>
      <c r="F14" s="32" t="s">
        <v>1</v>
      </c>
      <c r="G14" s="31">
        <f>E14*F14</f>
        <v>0</v>
      </c>
    </row>
    <row r="15" spans="1:7" ht="11.25">
      <c r="A15" s="19"/>
      <c r="B15" s="33" t="s">
        <v>1</v>
      </c>
      <c r="C15" s="30" t="s">
        <v>1</v>
      </c>
      <c r="D15" s="30" t="s">
        <v>1</v>
      </c>
      <c r="E15" s="31" t="s">
        <v>1</v>
      </c>
      <c r="F15" s="32" t="s">
        <v>1</v>
      </c>
      <c r="G15" s="31">
        <f>E15*F15</f>
        <v>0</v>
      </c>
    </row>
    <row r="16" spans="1:7" ht="11.25">
      <c r="A16" s="19"/>
      <c r="B16" s="33" t="s">
        <v>1</v>
      </c>
      <c r="C16" s="30" t="s">
        <v>1</v>
      </c>
      <c r="D16" s="30" t="s">
        <v>1</v>
      </c>
      <c r="E16" s="31" t="s">
        <v>1</v>
      </c>
      <c r="F16" s="32" t="s">
        <v>13</v>
      </c>
      <c r="G16" s="31">
        <f>E16*F16</f>
        <v>0</v>
      </c>
    </row>
    <row r="17" spans="1:7" ht="11.25">
      <c r="A17" s="19"/>
      <c r="B17" s="38" t="s">
        <v>1</v>
      </c>
      <c r="C17" s="30" t="s">
        <v>1</v>
      </c>
      <c r="D17" s="30" t="s">
        <v>1</v>
      </c>
      <c r="E17" s="31" t="s">
        <v>1</v>
      </c>
      <c r="F17" s="32" t="s">
        <v>1</v>
      </c>
      <c r="G17" s="31">
        <f>E17*F17</f>
        <v>0</v>
      </c>
    </row>
    <row r="18" spans="1:7" ht="11.25">
      <c r="A18" s="19"/>
      <c r="B18" s="7" t="s">
        <v>1</v>
      </c>
      <c r="C18" s="7" t="s">
        <v>1</v>
      </c>
      <c r="D18" s="7" t="s">
        <v>1</v>
      </c>
      <c r="E18" s="7" t="s">
        <v>1</v>
      </c>
      <c r="F18" s="32" t="s">
        <v>1</v>
      </c>
      <c r="G18" s="31">
        <f>E18*F18</f>
        <v>0</v>
      </c>
    </row>
    <row r="19" spans="1:7" ht="11.25">
      <c r="A19" s="19"/>
      <c r="F19" s="32" t="s">
        <v>1</v>
      </c>
      <c r="G19" s="31">
        <f>E19*F19</f>
        <v>0</v>
      </c>
    </row>
    <row r="20" spans="1:7" ht="11.25">
      <c r="A20" s="19"/>
      <c r="F20" s="32" t="s">
        <v>1</v>
      </c>
      <c r="G20" s="31">
        <f>E20*F20</f>
        <v>0</v>
      </c>
    </row>
    <row r="21" spans="1:7" ht="11.25">
      <c r="A21" s="19"/>
      <c r="F21" s="32" t="s">
        <v>1</v>
      </c>
      <c r="G21" s="31">
        <f>E21*F21</f>
        <v>0</v>
      </c>
    </row>
    <row r="22" spans="1:7" ht="11.25">
      <c r="A22" s="19"/>
      <c r="F22" s="32" t="s">
        <v>1</v>
      </c>
      <c r="G22" s="31">
        <f>E22*F22</f>
        <v>0</v>
      </c>
    </row>
    <row r="23" spans="1:7" ht="11.25">
      <c r="A23" s="19"/>
      <c r="F23" s="32" t="s">
        <v>1</v>
      </c>
      <c r="G23" s="31">
        <f>E23*F23</f>
        <v>0</v>
      </c>
    </row>
    <row r="24" spans="1:7" ht="11.25">
      <c r="A24" s="19"/>
      <c r="F24" s="32"/>
      <c r="G24" s="31">
        <f>E24*F24</f>
        <v>0</v>
      </c>
    </row>
    <row r="25" spans="1:7" ht="11.25">
      <c r="A25" s="19"/>
      <c r="F25" s="32" t="s">
        <v>1</v>
      </c>
      <c r="G25" s="31">
        <f>E25*F25</f>
        <v>0</v>
      </c>
    </row>
    <row r="26" spans="1:7" ht="11.25">
      <c r="A26" s="19"/>
      <c r="F26" s="32" t="s">
        <v>1</v>
      </c>
      <c r="G26" s="31">
        <f>E26*F26</f>
        <v>0</v>
      </c>
    </row>
    <row r="27" spans="1:7" ht="11.25">
      <c r="A27" s="19"/>
      <c r="F27" s="32" t="s">
        <v>1</v>
      </c>
      <c r="G27" s="31">
        <f>E27*F27</f>
        <v>0</v>
      </c>
    </row>
    <row r="28" spans="1:7" ht="11.25">
      <c r="A28" s="19"/>
      <c r="F28" s="32" t="s">
        <v>1</v>
      </c>
      <c r="G28" s="31">
        <f>E28*F28</f>
        <v>0</v>
      </c>
    </row>
    <row r="29" spans="1:7" ht="11.25">
      <c r="A29" s="19"/>
      <c r="F29" s="32" t="s">
        <v>1</v>
      </c>
      <c r="G29" s="31">
        <f>E29*F29</f>
        <v>0</v>
      </c>
    </row>
    <row r="30" spans="1:7" ht="11.25">
      <c r="A30" s="19"/>
      <c r="F30" s="32" t="s">
        <v>1</v>
      </c>
      <c r="G30" s="31">
        <f>E30*F30</f>
        <v>0</v>
      </c>
    </row>
    <row r="31" spans="1:7" ht="11.25">
      <c r="A31" s="19"/>
      <c r="F31" s="32" t="s">
        <v>1</v>
      </c>
      <c r="G31" s="31">
        <f>E31*F31</f>
        <v>0</v>
      </c>
    </row>
    <row r="32" spans="1:7" ht="11.25">
      <c r="A32" s="19"/>
      <c r="F32" s="32" t="s">
        <v>1</v>
      </c>
      <c r="G32" s="31">
        <f>E32*F32</f>
        <v>0</v>
      </c>
    </row>
    <row r="33" spans="1:7" ht="11.25">
      <c r="A33" s="19"/>
      <c r="F33" s="32" t="s">
        <v>1</v>
      </c>
      <c r="G33" s="31">
        <f>E33*F33</f>
        <v>0</v>
      </c>
    </row>
    <row r="34" spans="1:7" ht="11.25">
      <c r="A34" s="19"/>
      <c r="F34" s="32"/>
      <c r="G34" s="31">
        <f>E34*F34</f>
        <v>0</v>
      </c>
    </row>
    <row r="35" spans="1:7" ht="11.25">
      <c r="A35" s="19"/>
      <c r="F35" s="39" t="s">
        <v>33</v>
      </c>
      <c r="G35" s="31">
        <f>SUM(G4:G34)</f>
        <v>0</v>
      </c>
    </row>
    <row r="36" spans="1:7" ht="11.25">
      <c r="A36" s="19"/>
      <c r="B36" s="19" t="s">
        <v>8</v>
      </c>
      <c r="C36" s="19"/>
      <c r="D36" s="19"/>
      <c r="E36" s="19"/>
      <c r="F36" s="19"/>
      <c r="G36" s="19"/>
    </row>
    <row r="37" spans="1:7" ht="22.5">
      <c r="A37" s="19"/>
      <c r="B37" s="40" t="s">
        <v>16</v>
      </c>
      <c r="C37" s="41" t="s">
        <v>17</v>
      </c>
      <c r="D37" s="41" t="s">
        <v>18</v>
      </c>
      <c r="E37" s="26" t="s">
        <v>19</v>
      </c>
      <c r="F37" s="27" t="s">
        <v>20</v>
      </c>
      <c r="G37" s="26" t="s">
        <v>21</v>
      </c>
    </row>
    <row r="38" spans="1:7" ht="11.25">
      <c r="A38" s="19"/>
      <c r="B38" s="42" t="s">
        <v>34</v>
      </c>
      <c r="C38" s="43" t="s">
        <v>23</v>
      </c>
      <c r="D38" s="43">
        <v>1</v>
      </c>
      <c r="E38" s="44">
        <v>2</v>
      </c>
      <c r="F38" s="32" t="s">
        <v>1</v>
      </c>
      <c r="G38" s="31">
        <f>E38*F38</f>
        <v>0</v>
      </c>
    </row>
    <row r="39" spans="1:7" ht="11.25">
      <c r="A39" s="19"/>
      <c r="B39" s="42" t="s">
        <v>1</v>
      </c>
      <c r="C39" s="43" t="s">
        <v>1</v>
      </c>
      <c r="D39" s="43" t="s">
        <v>1</v>
      </c>
      <c r="E39" s="44" t="s">
        <v>1</v>
      </c>
      <c r="F39" s="32" t="s">
        <v>1</v>
      </c>
      <c r="G39" s="31">
        <f>E39*F39</f>
        <v>0</v>
      </c>
    </row>
    <row r="40" spans="1:7" ht="11.25">
      <c r="A40" s="19"/>
      <c r="B40" s="42"/>
      <c r="C40" s="43" t="s">
        <v>23</v>
      </c>
      <c r="D40" s="43" t="s">
        <v>1</v>
      </c>
      <c r="E40" s="44" t="s">
        <v>1</v>
      </c>
      <c r="F40" s="32" t="s">
        <v>1</v>
      </c>
      <c r="G40" s="31">
        <f>E40*F40</f>
        <v>0</v>
      </c>
    </row>
    <row r="41" spans="1:7" ht="11.25">
      <c r="A41" s="19"/>
      <c r="B41" s="45" t="s">
        <v>1</v>
      </c>
      <c r="C41" s="43" t="s">
        <v>23</v>
      </c>
      <c r="D41" t="s">
        <v>1</v>
      </c>
      <c r="E41" s="44" t="s">
        <v>1</v>
      </c>
      <c r="F41" s="32" t="s">
        <v>1</v>
      </c>
      <c r="G41" s="31">
        <f>E41*F41</f>
        <v>0</v>
      </c>
    </row>
    <row r="42" spans="1:7" ht="11.25">
      <c r="A42" s="19"/>
      <c r="C42" s="43" t="s">
        <v>23</v>
      </c>
      <c r="E42" s="44"/>
      <c r="F42" s="32" t="s">
        <v>1</v>
      </c>
      <c r="G42" s="31">
        <f>E42*F42</f>
        <v>0</v>
      </c>
    </row>
    <row r="43" spans="1:7" ht="11.25">
      <c r="A43" s="19"/>
      <c r="C43" s="43" t="s">
        <v>23</v>
      </c>
      <c r="E43" s="44"/>
      <c r="F43" s="32" t="s">
        <v>1</v>
      </c>
      <c r="G43" s="31">
        <f>E43*F43</f>
        <v>0</v>
      </c>
    </row>
    <row r="44" spans="1:7" ht="11.25">
      <c r="A44" s="19"/>
      <c r="C44" s="43" t="s">
        <v>23</v>
      </c>
      <c r="E44" s="44"/>
      <c r="F44" s="32" t="s">
        <v>1</v>
      </c>
      <c r="G44" s="31">
        <f>E44*F44</f>
        <v>0</v>
      </c>
    </row>
    <row r="45" spans="1:7" ht="11.25">
      <c r="A45" s="19"/>
      <c r="C45" s="43" t="s">
        <v>23</v>
      </c>
      <c r="E45" s="44"/>
      <c r="F45" s="32" t="s">
        <v>1</v>
      </c>
      <c r="G45" s="31">
        <f>E45*F45</f>
        <v>0</v>
      </c>
    </row>
    <row r="46" spans="1:7" ht="11.25">
      <c r="A46" s="19"/>
      <c r="C46" s="43" t="s">
        <v>23</v>
      </c>
      <c r="E46" s="44"/>
      <c r="F46" s="32" t="s">
        <v>1</v>
      </c>
      <c r="G46" s="31">
        <f>E46*F46</f>
        <v>0</v>
      </c>
    </row>
    <row r="47" spans="1:7" ht="11.25">
      <c r="A47" s="19"/>
      <c r="C47" s="43" t="s">
        <v>23</v>
      </c>
      <c r="E47" s="44"/>
      <c r="F47" s="32" t="s">
        <v>1</v>
      </c>
      <c r="G47" s="31">
        <f>E47*F47</f>
        <v>0</v>
      </c>
    </row>
    <row r="48" spans="1:7" ht="11.25">
      <c r="A48" s="19"/>
      <c r="C48" s="43" t="s">
        <v>23</v>
      </c>
      <c r="E48" s="44"/>
      <c r="F48" s="32" t="s">
        <v>1</v>
      </c>
      <c r="G48" s="31">
        <f>E48*F48</f>
        <v>0</v>
      </c>
    </row>
    <row r="49" spans="1:7" ht="11.25">
      <c r="A49" s="19"/>
      <c r="C49" s="43" t="s">
        <v>23</v>
      </c>
      <c r="E49" s="44"/>
      <c r="F49" s="32" t="s">
        <v>1</v>
      </c>
      <c r="G49" s="31">
        <f>E49*F49</f>
        <v>0</v>
      </c>
    </row>
    <row r="50" spans="1:7" ht="11.25">
      <c r="A50" s="19"/>
      <c r="C50" s="43" t="s">
        <v>23</v>
      </c>
      <c r="E50" s="44"/>
      <c r="F50" s="32" t="s">
        <v>1</v>
      </c>
      <c r="G50" s="31">
        <f>E50*F50</f>
        <v>0</v>
      </c>
    </row>
    <row r="51" spans="1:7" ht="11.25">
      <c r="A51" s="19"/>
      <c r="C51" s="43" t="s">
        <v>23</v>
      </c>
      <c r="E51" s="44"/>
      <c r="F51" s="32" t="s">
        <v>1</v>
      </c>
      <c r="G51" s="31">
        <f>E51*F51</f>
        <v>0</v>
      </c>
    </row>
    <row r="52" spans="1:7" ht="11.25">
      <c r="A52" s="19"/>
      <c r="C52" s="43" t="s">
        <v>23</v>
      </c>
      <c r="E52" s="44"/>
      <c r="F52" s="32" t="s">
        <v>1</v>
      </c>
      <c r="G52" s="31">
        <f>E52*F52</f>
        <v>0</v>
      </c>
    </row>
    <row r="53" spans="1:7" ht="11.25">
      <c r="A53" s="19"/>
      <c r="C53" s="43" t="s">
        <v>23</v>
      </c>
      <c r="E53" s="44"/>
      <c r="F53" s="32" t="s">
        <v>1</v>
      </c>
      <c r="G53" s="31">
        <f>E53*F53</f>
        <v>0</v>
      </c>
    </row>
    <row r="54" spans="1:7" ht="11.25">
      <c r="A54" s="19"/>
      <c r="C54" s="43" t="s">
        <v>23</v>
      </c>
      <c r="E54" s="44"/>
      <c r="F54" s="32" t="s">
        <v>1</v>
      </c>
      <c r="G54" s="31">
        <f>E54*F54</f>
        <v>0</v>
      </c>
    </row>
    <row r="55" spans="1:7" ht="11.25">
      <c r="A55" s="19"/>
      <c r="C55" s="43" t="s">
        <v>23</v>
      </c>
      <c r="E55" s="44"/>
      <c r="F55" s="32" t="s">
        <v>1</v>
      </c>
      <c r="G55" s="31">
        <f>E55*F55</f>
        <v>0</v>
      </c>
    </row>
    <row r="56" spans="1:7" ht="11.25">
      <c r="A56" s="19"/>
      <c r="C56" s="43" t="s">
        <v>23</v>
      </c>
      <c r="E56" s="44"/>
      <c r="F56" s="32" t="s">
        <v>1</v>
      </c>
      <c r="G56" s="31">
        <f>E56*F56</f>
        <v>0</v>
      </c>
    </row>
    <row r="57" spans="1:7" ht="11.25">
      <c r="A57" s="19"/>
      <c r="C57" s="43" t="s">
        <v>23</v>
      </c>
      <c r="E57" s="44"/>
      <c r="F57" s="32" t="s">
        <v>1</v>
      </c>
      <c r="G57" s="31">
        <f>E57*F57</f>
        <v>0</v>
      </c>
    </row>
    <row r="58" spans="1:7" ht="12.75" hidden="1">
      <c r="A58" s="19"/>
      <c r="C58" s="43" t="s">
        <v>23</v>
      </c>
      <c r="E58" s="44"/>
      <c r="F58" s="32" t="s">
        <v>1</v>
      </c>
      <c r="G58" s="31">
        <f>E58*F58</f>
        <v>0</v>
      </c>
    </row>
    <row r="59" spans="1:7" ht="11.25">
      <c r="A59" s="19"/>
      <c r="C59" s="43" t="s">
        <v>23</v>
      </c>
      <c r="E59" s="44"/>
      <c r="F59" s="32" t="s">
        <v>1</v>
      </c>
      <c r="G59" s="31">
        <f>E59*F59</f>
        <v>0</v>
      </c>
    </row>
    <row r="60" spans="1:7" ht="12.75" hidden="1">
      <c r="A60" s="19"/>
      <c r="C60" s="43" t="s">
        <v>23</v>
      </c>
      <c r="E60" s="44"/>
      <c r="F60" s="32" t="s">
        <v>1</v>
      </c>
      <c r="G60" s="31">
        <f>E60*F60</f>
        <v>0</v>
      </c>
    </row>
    <row r="61" spans="1:7" ht="11.25">
      <c r="A61" s="19"/>
      <c r="C61" s="43" t="s">
        <v>23</v>
      </c>
      <c r="E61" s="44"/>
      <c r="F61" s="32" t="s">
        <v>1</v>
      </c>
      <c r="G61" s="31">
        <f>E61*F61</f>
        <v>0</v>
      </c>
    </row>
    <row r="62" spans="1:7" ht="11.25">
      <c r="A62" s="19"/>
      <c r="C62" s="43" t="s">
        <v>23</v>
      </c>
      <c r="E62" s="44"/>
      <c r="F62" s="32" t="s">
        <v>1</v>
      </c>
      <c r="G62" s="31">
        <f>E62*F62</f>
        <v>0</v>
      </c>
    </row>
    <row r="63" spans="1:7" ht="11.25">
      <c r="A63" s="19"/>
      <c r="C63" s="43" t="s">
        <v>23</v>
      </c>
      <c r="E63" s="44"/>
      <c r="F63" s="32" t="s">
        <v>1</v>
      </c>
      <c r="G63" s="31">
        <f>E63*F63</f>
        <v>0</v>
      </c>
    </row>
    <row r="64" spans="6:7" ht="11.25">
      <c r="F64" s="46" t="s">
        <v>33</v>
      </c>
      <c r="G64" s="13">
        <f>SUM(G38:G63)</f>
        <v>0</v>
      </c>
    </row>
  </sheetData>
  <printOptions/>
  <pageMargins left="0.13055555555555556" right="0.16666666666666666" top="0.49583333333333335" bottom="0.4409722222222222" header="0.23055555555555557" footer="0.17569444444444443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89" zoomScaleNormal="89" workbookViewId="0" topLeftCell="A1">
      <selection activeCell="F30" sqref="F30"/>
    </sheetView>
  </sheetViews>
  <sheetFormatPr defaultColWidth="10.00390625" defaultRowHeight="12.75"/>
  <cols>
    <col min="1" max="1" width="5.875" style="0" customWidth="1"/>
    <col min="2" max="2" width="36.125" style="0" customWidth="1"/>
    <col min="3" max="3" width="4.875" style="0" customWidth="1"/>
    <col min="4" max="4" width="6.875" style="0" customWidth="1"/>
    <col min="5" max="5" width="7.50390625" style="0" customWidth="1"/>
    <col min="6" max="6" width="10.25390625" style="0" customWidth="1"/>
    <col min="7" max="7" width="8.50390625" style="0" customWidth="1"/>
  </cols>
  <sheetData>
    <row r="1" spans="1:7" ht="11.25">
      <c r="A1" s="47"/>
      <c r="B1" s="47" t="s">
        <v>6</v>
      </c>
      <c r="C1" s="47"/>
      <c r="D1" s="47"/>
      <c r="E1" s="47"/>
      <c r="F1" s="47"/>
      <c r="G1" s="47"/>
    </row>
    <row r="2" spans="1:7" ht="24.75" customHeight="1">
      <c r="A2" s="47"/>
      <c r="B2" s="48" t="s">
        <v>16</v>
      </c>
      <c r="C2" s="49" t="s">
        <v>17</v>
      </c>
      <c r="D2" s="49" t="s">
        <v>35</v>
      </c>
      <c r="E2" s="50" t="s">
        <v>36</v>
      </c>
      <c r="F2" s="51" t="s">
        <v>37</v>
      </c>
      <c r="G2" s="50" t="s">
        <v>38</v>
      </c>
    </row>
    <row r="3" spans="1:7" ht="13.5" customHeight="1">
      <c r="A3" s="47"/>
      <c r="B3" s="45" t="s">
        <v>39</v>
      </c>
      <c r="C3" s="52" t="s">
        <v>40</v>
      </c>
      <c r="D3" s="53">
        <v>250</v>
      </c>
      <c r="E3" s="54">
        <v>5.9</v>
      </c>
      <c r="F3" s="55" t="s">
        <v>1</v>
      </c>
      <c r="G3" s="54">
        <f>E3*F3</f>
        <v>0</v>
      </c>
    </row>
    <row r="4" spans="1:7" ht="13.5" customHeight="1">
      <c r="A4" s="47"/>
      <c r="B4" s="45" t="s">
        <v>41</v>
      </c>
      <c r="C4" s="52" t="s">
        <v>40</v>
      </c>
      <c r="D4" s="53">
        <v>250</v>
      </c>
      <c r="E4" s="54">
        <v>5.7</v>
      </c>
      <c r="F4" s="55"/>
      <c r="G4" s="54">
        <f>E4*F4</f>
        <v>0</v>
      </c>
    </row>
    <row r="5" spans="1:7" ht="13.5" customHeight="1">
      <c r="A5" s="47"/>
      <c r="B5" s="45" t="s">
        <v>42</v>
      </c>
      <c r="C5" s="52" t="s">
        <v>40</v>
      </c>
      <c r="D5" s="53">
        <v>250</v>
      </c>
      <c r="E5" s="54">
        <v>5.7</v>
      </c>
      <c r="F5" s="55"/>
      <c r="G5" s="54">
        <f>E5*F5</f>
        <v>0</v>
      </c>
    </row>
    <row r="6" spans="1:7" ht="11.25">
      <c r="A6" s="47"/>
      <c r="B6" s="56" t="s">
        <v>43</v>
      </c>
      <c r="C6" s="52" t="s">
        <v>40</v>
      </c>
      <c r="D6" s="53">
        <v>500</v>
      </c>
      <c r="E6" s="54">
        <v>3.5</v>
      </c>
      <c r="F6" s="55"/>
      <c r="G6" s="54">
        <f>E6*F6</f>
        <v>0</v>
      </c>
    </row>
    <row r="7" spans="1:7" ht="11.25">
      <c r="A7" s="47"/>
      <c r="B7" s="45" t="s">
        <v>44</v>
      </c>
      <c r="C7" s="52" t="s">
        <v>40</v>
      </c>
      <c r="D7" s="53">
        <v>500</v>
      </c>
      <c r="E7" s="54">
        <v>3.5</v>
      </c>
      <c r="F7" s="55"/>
      <c r="G7" s="54">
        <f>E7*F7</f>
        <v>0</v>
      </c>
    </row>
    <row r="8" spans="1:7" ht="11.25">
      <c r="A8" s="47"/>
      <c r="F8" s="57" t="s">
        <v>33</v>
      </c>
      <c r="G8" s="44">
        <f>SUM(G3:G7)</f>
        <v>0</v>
      </c>
    </row>
    <row r="9" spans="1:7" ht="11.25">
      <c r="A9" s="58"/>
      <c r="B9" s="59" t="s">
        <v>45</v>
      </c>
      <c r="C9" s="60"/>
      <c r="D9" s="60"/>
      <c r="E9" s="61"/>
      <c r="F9" s="60"/>
      <c r="G9" s="61"/>
    </row>
    <row r="10" spans="1:7" ht="25.5">
      <c r="A10" s="62"/>
      <c r="B10" s="24" t="s">
        <v>16</v>
      </c>
      <c r="C10" s="25" t="s">
        <v>17</v>
      </c>
      <c r="D10" s="25" t="s">
        <v>18</v>
      </c>
      <c r="E10" s="26" t="s">
        <v>19</v>
      </c>
      <c r="F10" s="63" t="s">
        <v>20</v>
      </c>
      <c r="G10" s="26" t="s">
        <v>21</v>
      </c>
    </row>
    <row r="11" spans="1:7" ht="11.25">
      <c r="A11" s="62"/>
      <c r="B11" s="24" t="s">
        <v>46</v>
      </c>
      <c r="C11" s="25" t="s">
        <v>40</v>
      </c>
      <c r="D11" s="25">
        <v>200</v>
      </c>
      <c r="E11" s="26">
        <v>4</v>
      </c>
      <c r="F11" s="32" t="s">
        <v>1</v>
      </c>
      <c r="G11" s="26">
        <f>F11*E11</f>
        <v>0</v>
      </c>
    </row>
    <row r="12" spans="1:7" ht="11.25">
      <c r="A12" s="58"/>
      <c r="B12" s="38" t="s">
        <v>47</v>
      </c>
      <c r="C12" s="30" t="s">
        <v>40</v>
      </c>
      <c r="D12" s="30">
        <v>200</v>
      </c>
      <c r="E12" s="31">
        <v>3</v>
      </c>
      <c r="F12" s="32" t="s">
        <v>1</v>
      </c>
      <c r="G12" s="31">
        <f>F12*E12</f>
        <v>0</v>
      </c>
    </row>
    <row r="13" spans="1:7" ht="11.25">
      <c r="A13" s="58"/>
      <c r="B13" s="38" t="s">
        <v>48</v>
      </c>
      <c r="C13" s="30" t="s">
        <v>40</v>
      </c>
      <c r="D13" s="30">
        <v>200</v>
      </c>
      <c r="E13" s="31">
        <v>4</v>
      </c>
      <c r="F13" s="32"/>
      <c r="G13" s="31">
        <f>F13*E13</f>
        <v>0</v>
      </c>
    </row>
    <row r="14" spans="1:7" ht="11.25">
      <c r="A14" s="58"/>
      <c r="B14" s="45" t="s">
        <v>49</v>
      </c>
      <c r="C14" s="7" t="s">
        <v>50</v>
      </c>
      <c r="D14" s="36">
        <v>1</v>
      </c>
      <c r="E14" s="31">
        <v>7</v>
      </c>
      <c r="F14" s="32" t="s">
        <v>1</v>
      </c>
      <c r="G14" s="31">
        <f>F14*E14</f>
        <v>0</v>
      </c>
    </row>
    <row r="15" spans="1:7" ht="11.25">
      <c r="A15" s="58"/>
      <c r="B15" s="64" t="s">
        <v>51</v>
      </c>
      <c r="C15" s="65" t="s">
        <v>40</v>
      </c>
      <c r="D15" s="52">
        <v>2</v>
      </c>
      <c r="E15" s="31">
        <v>3</v>
      </c>
      <c r="F15" s="32" t="s">
        <v>1</v>
      </c>
      <c r="G15" s="31">
        <f>F15*E15</f>
        <v>0</v>
      </c>
    </row>
    <row r="16" spans="1:7" ht="11.25">
      <c r="A16" s="58"/>
      <c r="B16" s="64" t="s">
        <v>1</v>
      </c>
      <c r="C16" s="45"/>
      <c r="D16" s="45" t="s">
        <v>1</v>
      </c>
      <c r="E16" s="45" t="s">
        <v>1</v>
      </c>
      <c r="F16" s="32" t="s">
        <v>1</v>
      </c>
      <c r="G16" s="31">
        <f>F16*E16</f>
        <v>0</v>
      </c>
    </row>
    <row r="17" spans="1:7" ht="11.25">
      <c r="A17" s="58"/>
      <c r="B17" s="64" t="s">
        <v>52</v>
      </c>
      <c r="C17" s="65" t="s">
        <v>40</v>
      </c>
      <c r="D17" s="52">
        <v>200</v>
      </c>
      <c r="E17" s="66">
        <v>4</v>
      </c>
      <c r="F17" s="32" t="s">
        <v>1</v>
      </c>
      <c r="G17" s="31">
        <f>F17*E17</f>
        <v>0</v>
      </c>
    </row>
    <row r="18" spans="1:7" ht="11.25">
      <c r="A18" s="58"/>
      <c r="B18" t="s">
        <v>53</v>
      </c>
      <c r="C18" t="s">
        <v>40</v>
      </c>
      <c r="D18">
        <v>200</v>
      </c>
      <c r="E18" s="44">
        <v>4</v>
      </c>
      <c r="F18" s="32" t="s">
        <v>1</v>
      </c>
      <c r="G18" s="31">
        <f>F18*E18</f>
        <v>0</v>
      </c>
    </row>
    <row r="19" spans="1:7" ht="11.25">
      <c r="A19" s="58"/>
      <c r="C19" t="s">
        <v>54</v>
      </c>
      <c r="D19" t="s">
        <v>1</v>
      </c>
      <c r="E19" s="44" t="s">
        <v>1</v>
      </c>
      <c r="F19" s="32" t="s">
        <v>1</v>
      </c>
      <c r="G19" s="31">
        <f>F19*E19</f>
        <v>0</v>
      </c>
    </row>
    <row r="20" spans="1:7" ht="11.25">
      <c r="A20" s="58"/>
      <c r="E20" s="44"/>
      <c r="F20" s="32" t="s">
        <v>1</v>
      </c>
      <c r="G20" s="31">
        <f>F20*E20</f>
        <v>0</v>
      </c>
    </row>
    <row r="21" spans="1:7" ht="11.25">
      <c r="A21" s="58"/>
      <c r="C21" t="s">
        <v>54</v>
      </c>
      <c r="F21" t="s">
        <v>33</v>
      </c>
      <c r="G21" s="44">
        <f>SUM(G11:G20)</f>
        <v>0</v>
      </c>
    </row>
    <row r="22" spans="1:7" ht="11.25">
      <c r="A22" s="67"/>
      <c r="B22" s="68" t="s">
        <v>5</v>
      </c>
      <c r="C22" s="69"/>
      <c r="D22" s="69"/>
      <c r="E22" s="70"/>
      <c r="F22" s="69"/>
      <c r="G22" s="70"/>
    </row>
    <row r="23" spans="1:7" ht="22.5">
      <c r="A23" s="71"/>
      <c r="B23" s="24" t="s">
        <v>16</v>
      </c>
      <c r="C23" s="25" t="s">
        <v>17</v>
      </c>
      <c r="D23" s="25" t="s">
        <v>18</v>
      </c>
      <c r="E23" s="26" t="s">
        <v>19</v>
      </c>
      <c r="F23" s="27" t="s">
        <v>20</v>
      </c>
      <c r="G23" s="26" t="s">
        <v>21</v>
      </c>
    </row>
    <row r="24" spans="1:7" ht="11.25">
      <c r="A24" s="71"/>
      <c r="B24" s="38" t="s">
        <v>55</v>
      </c>
      <c r="C24" s="25" t="s">
        <v>56</v>
      </c>
      <c r="D24" s="25">
        <v>1</v>
      </c>
      <c r="E24" s="26">
        <v>1.5</v>
      </c>
      <c r="F24" s="32" t="s">
        <v>1</v>
      </c>
      <c r="G24" s="26">
        <f>F24*E24</f>
        <v>0</v>
      </c>
    </row>
    <row r="25" spans="1:7" ht="11.25">
      <c r="A25" s="71"/>
      <c r="B25" s="38" t="s">
        <v>57</v>
      </c>
      <c r="C25" s="25" t="s">
        <v>56</v>
      </c>
      <c r="D25" s="25">
        <v>1</v>
      </c>
      <c r="E25" s="26">
        <v>1.8</v>
      </c>
      <c r="F25" s="32" t="s">
        <v>1</v>
      </c>
      <c r="G25" s="26">
        <f>F25*E25</f>
        <v>0</v>
      </c>
    </row>
    <row r="26" spans="1:7" ht="11.25">
      <c r="A26" s="67"/>
      <c r="B26" s="38" t="s">
        <v>58</v>
      </c>
      <c r="C26" s="30" t="s">
        <v>23</v>
      </c>
      <c r="D26" s="30">
        <v>1</v>
      </c>
      <c r="E26" s="31">
        <v>1.5</v>
      </c>
      <c r="F26" s="32"/>
      <c r="G26" s="31">
        <f>F26*E26</f>
        <v>0</v>
      </c>
    </row>
    <row r="27" spans="1:7" ht="11.25">
      <c r="A27" s="67"/>
      <c r="B27" s="38" t="s">
        <v>59</v>
      </c>
      <c r="C27" s="30" t="s">
        <v>23</v>
      </c>
      <c r="D27" s="30">
        <v>1</v>
      </c>
      <c r="E27" s="31">
        <v>4</v>
      </c>
      <c r="F27" s="32"/>
      <c r="G27" s="31">
        <f>F27*E27</f>
        <v>0</v>
      </c>
    </row>
    <row r="28" spans="1:7" ht="11.25">
      <c r="A28" s="67"/>
      <c r="B28" s="72" t="s">
        <v>60</v>
      </c>
      <c r="C28" s="30" t="s">
        <v>23</v>
      </c>
      <c r="D28" s="30">
        <v>1</v>
      </c>
      <c r="E28" s="31">
        <v>1.5</v>
      </c>
      <c r="F28" s="32" t="s">
        <v>1</v>
      </c>
      <c r="G28" s="31">
        <v>0</v>
      </c>
    </row>
    <row r="29" spans="1:7" ht="11.25">
      <c r="A29" s="67"/>
      <c r="B29" s="38" t="s">
        <v>61</v>
      </c>
      <c r="C29" s="30" t="s">
        <v>23</v>
      </c>
      <c r="D29" s="30">
        <v>1</v>
      </c>
      <c r="E29" s="31">
        <v>3</v>
      </c>
      <c r="F29" s="32"/>
      <c r="G29" s="31">
        <f>F29*E29</f>
        <v>0</v>
      </c>
    </row>
    <row r="30" spans="1:7" ht="11.25">
      <c r="A30" s="67"/>
      <c r="B30" s="72" t="s">
        <v>62</v>
      </c>
      <c r="C30" s="30" t="s">
        <v>23</v>
      </c>
      <c r="D30" s="30">
        <v>1</v>
      </c>
      <c r="E30" s="31">
        <v>1.5</v>
      </c>
      <c r="F30" s="32" t="s">
        <v>1</v>
      </c>
      <c r="G30" s="31">
        <f>F30*E30</f>
        <v>0</v>
      </c>
    </row>
    <row r="31" spans="1:7" ht="11.25">
      <c r="A31" s="67"/>
      <c r="B31" s="38" t="s">
        <v>63</v>
      </c>
      <c r="C31" s="30" t="s">
        <v>23</v>
      </c>
      <c r="D31" s="30">
        <v>1</v>
      </c>
      <c r="E31" s="31">
        <v>3.5</v>
      </c>
      <c r="F31" s="32"/>
      <c r="G31" s="31">
        <f>F31*E31</f>
        <v>0</v>
      </c>
    </row>
    <row r="32" spans="1:7" ht="11.25">
      <c r="A32" s="67"/>
      <c r="B32" s="7"/>
      <c r="C32" s="7"/>
      <c r="D32" s="7"/>
      <c r="E32" s="7"/>
      <c r="F32" s="32"/>
      <c r="G32" s="31">
        <f>F32*E32</f>
        <v>0</v>
      </c>
    </row>
    <row r="33" spans="1:7" ht="11.25">
      <c r="A33" s="67"/>
      <c r="F33" s="46" t="s">
        <v>33</v>
      </c>
      <c r="G33" s="13">
        <f>SUM(G24:G32)</f>
        <v>0</v>
      </c>
    </row>
    <row r="34" spans="1:7" ht="11.25">
      <c r="A34" s="73"/>
      <c r="B34" s="74" t="s">
        <v>64</v>
      </c>
      <c r="C34" s="75"/>
      <c r="D34" s="75"/>
      <c r="E34" s="76"/>
      <c r="F34" s="75"/>
      <c r="G34" s="76"/>
    </row>
    <row r="35" spans="1:7" ht="22.5">
      <c r="A35" s="77"/>
      <c r="B35" s="24" t="s">
        <v>16</v>
      </c>
      <c r="C35" s="25" t="s">
        <v>17</v>
      </c>
      <c r="D35" s="25" t="s">
        <v>18</v>
      </c>
      <c r="E35" s="26" t="s">
        <v>19</v>
      </c>
      <c r="F35" s="27" t="s">
        <v>20</v>
      </c>
      <c r="G35" s="26" t="s">
        <v>21</v>
      </c>
    </row>
    <row r="36" spans="1:7" ht="11.25">
      <c r="A36" s="73" t="s">
        <v>1</v>
      </c>
      <c r="B36" s="38" t="s">
        <v>65</v>
      </c>
      <c r="C36" s="30" t="s">
        <v>66</v>
      </c>
      <c r="D36" s="30">
        <v>3</v>
      </c>
      <c r="E36" s="31">
        <v>27</v>
      </c>
      <c r="F36" s="32"/>
      <c r="G36" s="31">
        <f>F36*E36</f>
        <v>0</v>
      </c>
    </row>
    <row r="37" spans="1:7" ht="11.25">
      <c r="A37" s="73"/>
      <c r="B37" s="38" t="s">
        <v>67</v>
      </c>
      <c r="C37" s="30" t="s">
        <v>66</v>
      </c>
      <c r="D37" s="30">
        <v>5</v>
      </c>
      <c r="E37" s="31">
        <v>45</v>
      </c>
      <c r="F37" s="32"/>
      <c r="G37" s="31">
        <f>F37*E37</f>
        <v>0</v>
      </c>
    </row>
    <row r="38" spans="1:7" ht="11.25">
      <c r="A38" s="73"/>
      <c r="B38" s="38" t="s">
        <v>68</v>
      </c>
      <c r="C38" s="30" t="s">
        <v>69</v>
      </c>
      <c r="D38" s="30">
        <v>750</v>
      </c>
      <c r="E38" s="31">
        <v>10</v>
      </c>
      <c r="F38" s="32"/>
      <c r="G38" s="31">
        <f>F38*E38</f>
        <v>0</v>
      </c>
    </row>
    <row r="39" spans="1:7" ht="11.25">
      <c r="A39" s="73"/>
      <c r="B39" s="38"/>
      <c r="C39" s="30"/>
      <c r="D39" s="30"/>
      <c r="E39" s="31"/>
      <c r="F39" s="32"/>
      <c r="G39" s="31">
        <f>F39*E39</f>
        <v>0</v>
      </c>
    </row>
    <row r="40" spans="1:7" ht="11.25">
      <c r="A40" s="73"/>
      <c r="B40" s="38"/>
      <c r="C40" s="30"/>
      <c r="D40" s="30"/>
      <c r="E40" s="31"/>
      <c r="F40" s="32"/>
      <c r="G40" s="31">
        <f>F40*E40</f>
        <v>0</v>
      </c>
    </row>
    <row r="41" spans="1:7" ht="11.25">
      <c r="A41" s="73"/>
      <c r="B41" s="38"/>
      <c r="C41" s="30"/>
      <c r="D41" s="30"/>
      <c r="E41" s="31"/>
      <c r="F41" s="32"/>
      <c r="G41" s="31">
        <f>F41*E41</f>
        <v>0</v>
      </c>
    </row>
    <row r="42" spans="1:7" ht="11.25">
      <c r="A42" s="7"/>
      <c r="B42" s="7"/>
      <c r="C42" s="7"/>
      <c r="D42" s="7"/>
      <c r="E42" s="7"/>
      <c r="F42" s="46" t="s">
        <v>33</v>
      </c>
      <c r="G42" s="13">
        <f>SUM(G36:G41)</f>
        <v>0</v>
      </c>
    </row>
    <row r="43" spans="1:7" ht="11.25">
      <c r="A43" s="78"/>
      <c r="B43" s="79" t="s">
        <v>70</v>
      </c>
      <c r="C43" s="80"/>
      <c r="D43" s="80"/>
      <c r="E43" s="80"/>
      <c r="F43" s="80"/>
      <c r="G43" s="80"/>
    </row>
    <row r="44" spans="1:7" ht="25.5">
      <c r="A44" s="78"/>
      <c r="B44" s="24" t="s">
        <v>16</v>
      </c>
      <c r="C44" s="25" t="s">
        <v>17</v>
      </c>
      <c r="D44" s="25" t="s">
        <v>18</v>
      </c>
      <c r="E44" s="26" t="s">
        <v>19</v>
      </c>
      <c r="F44" s="63" t="s">
        <v>20</v>
      </c>
      <c r="G44" s="26" t="s">
        <v>21</v>
      </c>
    </row>
    <row r="45" spans="1:7" ht="11.25">
      <c r="A45" s="78"/>
      <c r="B45" s="38" t="s">
        <v>71</v>
      </c>
      <c r="C45" s="30" t="s">
        <v>66</v>
      </c>
      <c r="D45" s="30">
        <v>3</v>
      </c>
      <c r="E45" s="31">
        <v>4.5</v>
      </c>
      <c r="F45" s="32" t="s">
        <v>1</v>
      </c>
      <c r="G45" s="31">
        <f>F45*E45</f>
        <v>0</v>
      </c>
    </row>
    <row r="46" spans="1:7" ht="11.25">
      <c r="A46" s="78"/>
      <c r="B46" s="38" t="s">
        <v>72</v>
      </c>
      <c r="C46" s="30" t="s">
        <v>66</v>
      </c>
      <c r="D46" s="30">
        <v>5</v>
      </c>
      <c r="E46" s="31">
        <v>6.5</v>
      </c>
      <c r="F46" s="32"/>
      <c r="G46" s="31">
        <f>F46*E46</f>
        <v>0</v>
      </c>
    </row>
    <row r="47" spans="1:7" ht="11.25">
      <c r="A47" s="78"/>
      <c r="B47" s="38" t="s">
        <v>73</v>
      </c>
      <c r="C47" s="30" t="s">
        <v>66</v>
      </c>
      <c r="D47" s="30">
        <v>3</v>
      </c>
      <c r="E47" s="31">
        <v>4.5</v>
      </c>
      <c r="F47" s="32"/>
      <c r="G47" s="31">
        <f>F47*E47</f>
        <v>0</v>
      </c>
    </row>
    <row r="48" spans="1:7" ht="11.25">
      <c r="A48" s="78"/>
      <c r="B48" s="38" t="s">
        <v>74</v>
      </c>
      <c r="C48" s="30" t="s">
        <v>66</v>
      </c>
      <c r="D48" s="30">
        <v>5</v>
      </c>
      <c r="E48" s="31">
        <v>6.5</v>
      </c>
      <c r="F48" s="32"/>
      <c r="G48" s="31">
        <f>F48*E48</f>
        <v>0</v>
      </c>
    </row>
    <row r="49" spans="1:7" ht="11.25">
      <c r="A49" s="78"/>
      <c r="B49" s="7"/>
      <c r="C49" s="30" t="s">
        <v>66</v>
      </c>
      <c r="D49" s="7"/>
      <c r="E49" s="7"/>
      <c r="F49" s="32"/>
      <c r="G49" s="31">
        <f>F49*E49</f>
        <v>0</v>
      </c>
    </row>
    <row r="50" spans="1:7" ht="11.25">
      <c r="A50" s="78"/>
      <c r="B50" s="7"/>
      <c r="C50" s="30" t="s">
        <v>66</v>
      </c>
      <c r="D50" s="7"/>
      <c r="E50" s="7"/>
      <c r="F50" s="32"/>
      <c r="G50" s="31">
        <f>F50*E50</f>
        <v>0</v>
      </c>
    </row>
    <row r="51" spans="1:7" ht="11.25">
      <c r="A51" s="78"/>
      <c r="C51" s="30" t="s">
        <v>66</v>
      </c>
      <c r="F51" s="32"/>
      <c r="G51" s="31">
        <f>F51*E51</f>
        <v>0</v>
      </c>
    </row>
    <row r="52" spans="6:7" ht="11.25">
      <c r="F52" s="46" t="s">
        <v>33</v>
      </c>
      <c r="G52" s="13">
        <f>SUM(G45:G51)</f>
        <v>0</v>
      </c>
    </row>
  </sheetData>
  <printOptions/>
  <pageMargins left="0.14791666666666667" right="0.16666666666666666" top="0.49583333333333335" bottom="0.42291666666666666" header="0.23055555555555557" footer="0.15763888888888888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B12">
      <selection activeCell="F4" sqref="F4"/>
    </sheetView>
  </sheetViews>
  <sheetFormatPr defaultColWidth="10.00390625" defaultRowHeight="12.75"/>
  <cols>
    <col min="1" max="1" width="7.125" style="0" customWidth="1"/>
    <col min="2" max="2" width="29.00390625" style="0" customWidth="1"/>
    <col min="3" max="3" width="6.125" style="0" customWidth="1"/>
    <col min="4" max="4" width="7.375" style="0" customWidth="1"/>
    <col min="5" max="5" width="8.25390625" style="0" customWidth="1"/>
    <col min="6" max="6" width="9.375" style="0" customWidth="1"/>
    <col min="7" max="7" width="8.875" style="0" customWidth="1"/>
  </cols>
  <sheetData>
    <row r="1" spans="1:7" ht="11.25">
      <c r="A1" s="81"/>
      <c r="B1" s="82" t="s">
        <v>75</v>
      </c>
      <c r="C1" s="83"/>
      <c r="D1" s="83"/>
      <c r="E1" s="84"/>
      <c r="F1" s="83"/>
      <c r="G1" s="84"/>
    </row>
    <row r="2" spans="1:7" ht="22.5">
      <c r="A2" s="85"/>
      <c r="B2" s="24" t="s">
        <v>16</v>
      </c>
      <c r="C2" s="25" t="s">
        <v>17</v>
      </c>
      <c r="D2" s="25" t="s">
        <v>18</v>
      </c>
      <c r="E2" s="26" t="s">
        <v>19</v>
      </c>
      <c r="F2" s="27" t="s">
        <v>20</v>
      </c>
      <c r="G2" s="26" t="s">
        <v>21</v>
      </c>
    </row>
    <row r="3" spans="1:7" ht="11.25">
      <c r="A3" s="81"/>
      <c r="B3" s="38" t="s">
        <v>76</v>
      </c>
      <c r="C3" s="30" t="s">
        <v>77</v>
      </c>
      <c r="D3" s="86">
        <v>500</v>
      </c>
      <c r="E3" s="31">
        <v>5</v>
      </c>
      <c r="F3" s="32" t="s">
        <v>1</v>
      </c>
      <c r="G3" s="31">
        <f>F3*E3</f>
        <v>0</v>
      </c>
    </row>
    <row r="4" spans="1:7" ht="11.25">
      <c r="A4" s="81"/>
      <c r="B4" s="38" t="s">
        <v>78</v>
      </c>
      <c r="C4" s="30" t="s">
        <v>77</v>
      </c>
      <c r="D4" s="86">
        <v>500</v>
      </c>
      <c r="E4" s="31">
        <v>4</v>
      </c>
      <c r="F4" s="32"/>
      <c r="G4" s="31">
        <f>F4*E4</f>
        <v>0</v>
      </c>
    </row>
    <row r="5" spans="1:7" ht="11.25">
      <c r="A5" s="81"/>
      <c r="B5" s="38" t="s">
        <v>1</v>
      </c>
      <c r="C5" s="30" t="s">
        <v>77</v>
      </c>
      <c r="D5" s="86" t="s">
        <v>1</v>
      </c>
      <c r="E5" s="31" t="s">
        <v>1</v>
      </c>
      <c r="F5" s="32" t="s">
        <v>1</v>
      </c>
      <c r="G5" s="31">
        <f>F5*E5</f>
        <v>0</v>
      </c>
    </row>
    <row r="6" spans="1:7" ht="11.25">
      <c r="A6" s="81"/>
      <c r="B6" s="38" t="s">
        <v>1</v>
      </c>
      <c r="C6" s="30" t="s">
        <v>77</v>
      </c>
      <c r="D6" s="86" t="s">
        <v>1</v>
      </c>
      <c r="E6" s="31" t="s">
        <v>1</v>
      </c>
      <c r="F6" s="32"/>
      <c r="G6" s="31">
        <f>F6*E6</f>
        <v>0</v>
      </c>
    </row>
    <row r="7" spans="1:7" ht="11.25">
      <c r="A7" s="81"/>
      <c r="B7" s="7" t="s">
        <v>1</v>
      </c>
      <c r="C7" s="30" t="s">
        <v>77</v>
      </c>
      <c r="D7" s="86" t="s">
        <v>1</v>
      </c>
      <c r="E7" s="31" t="s">
        <v>1</v>
      </c>
      <c r="F7" s="32"/>
      <c r="G7" s="31">
        <f>F7*E7</f>
        <v>0</v>
      </c>
    </row>
    <row r="8" spans="1:7" ht="11.25">
      <c r="A8" s="81"/>
      <c r="B8" s="7" t="s">
        <v>1</v>
      </c>
      <c r="C8" s="30" t="s">
        <v>77</v>
      </c>
      <c r="D8" s="86" t="s">
        <v>1</v>
      </c>
      <c r="E8" s="31" t="s">
        <v>1</v>
      </c>
      <c r="F8" s="32"/>
      <c r="G8" s="31">
        <f>F8*E8</f>
        <v>0</v>
      </c>
    </row>
    <row r="9" spans="1:7" ht="11.25">
      <c r="A9" s="81"/>
      <c r="B9" s="7" t="s">
        <v>1</v>
      </c>
      <c r="C9" s="30" t="s">
        <v>77</v>
      </c>
      <c r="D9" s="86" t="s">
        <v>1</v>
      </c>
      <c r="E9" s="31" t="s">
        <v>1</v>
      </c>
      <c r="F9" s="32"/>
      <c r="G9" s="31">
        <f>F9*E9</f>
        <v>0</v>
      </c>
    </row>
    <row r="10" spans="1:7" ht="11.25">
      <c r="A10" s="81"/>
      <c r="B10" s="7"/>
      <c r="C10" s="30" t="s">
        <v>77</v>
      </c>
      <c r="D10" s="86"/>
      <c r="E10" s="31"/>
      <c r="F10" s="32"/>
      <c r="G10" s="31">
        <f>F10*E10</f>
        <v>0</v>
      </c>
    </row>
    <row r="11" spans="1:7" ht="11.25">
      <c r="A11" s="7"/>
      <c r="B11" s="7"/>
      <c r="C11" s="7"/>
      <c r="D11" s="7"/>
      <c r="E11" s="7"/>
      <c r="F11" s="46" t="s">
        <v>33</v>
      </c>
      <c r="G11" s="13">
        <f>SUM(G3:G10)</f>
        <v>0</v>
      </c>
    </row>
    <row r="12" spans="1:7" ht="11.25">
      <c r="A12" s="81"/>
      <c r="B12" s="82" t="s">
        <v>79</v>
      </c>
      <c r="C12" s="83"/>
      <c r="D12" s="83"/>
      <c r="E12" s="84"/>
      <c r="F12" s="83"/>
      <c r="G12" s="84"/>
    </row>
    <row r="13" spans="1:7" ht="21.75" customHeight="1">
      <c r="A13" s="85"/>
      <c r="B13" s="24" t="s">
        <v>16</v>
      </c>
      <c r="C13" s="25" t="s">
        <v>17</v>
      </c>
      <c r="D13" s="25" t="s">
        <v>18</v>
      </c>
      <c r="E13" s="26" t="s">
        <v>19</v>
      </c>
      <c r="F13" s="63" t="s">
        <v>20</v>
      </c>
      <c r="G13" s="26" t="s">
        <v>21</v>
      </c>
    </row>
    <row r="14" spans="1:7" ht="11.25">
      <c r="A14" s="81"/>
      <c r="B14" s="38" t="s">
        <v>80</v>
      </c>
      <c r="C14" s="30" t="s">
        <v>81</v>
      </c>
      <c r="D14" s="30">
        <v>500</v>
      </c>
      <c r="E14" s="31">
        <v>2</v>
      </c>
      <c r="F14" s="32" t="s">
        <v>1</v>
      </c>
      <c r="G14" s="31">
        <f>E14*F14</f>
        <v>0</v>
      </c>
    </row>
    <row r="15" spans="1:7" ht="11.25">
      <c r="A15" s="81"/>
      <c r="B15" s="38" t="s">
        <v>82</v>
      </c>
      <c r="C15" s="30" t="s">
        <v>77</v>
      </c>
      <c r="D15" s="30">
        <v>500</v>
      </c>
      <c r="E15" s="31">
        <v>2</v>
      </c>
      <c r="F15" s="32" t="s">
        <v>1</v>
      </c>
      <c r="G15" s="31">
        <f>E15*F15</f>
        <v>0</v>
      </c>
    </row>
    <row r="16" spans="1:7" ht="11.25">
      <c r="A16" s="81"/>
      <c r="B16" s="38" t="s">
        <v>83</v>
      </c>
      <c r="C16" s="30" t="s">
        <v>77</v>
      </c>
      <c r="D16" s="30">
        <v>500</v>
      </c>
      <c r="E16" s="31">
        <v>2</v>
      </c>
      <c r="F16" s="32" t="s">
        <v>1</v>
      </c>
      <c r="G16" s="31">
        <f>E16*F16</f>
        <v>0</v>
      </c>
    </row>
    <row r="17" spans="1:7" ht="11.25">
      <c r="A17" s="81"/>
      <c r="B17" s="38" t="s">
        <v>84</v>
      </c>
      <c r="C17" s="30" t="s">
        <v>77</v>
      </c>
      <c r="D17" s="30">
        <v>500</v>
      </c>
      <c r="E17" s="31">
        <v>2</v>
      </c>
      <c r="F17" s="32" t="s">
        <v>1</v>
      </c>
      <c r="G17" s="31">
        <v>0</v>
      </c>
    </row>
    <row r="18" spans="1:7" ht="11.25">
      <c r="A18" s="81"/>
      <c r="B18" s="38" t="s">
        <v>85</v>
      </c>
      <c r="C18" s="30" t="s">
        <v>77</v>
      </c>
      <c r="D18" s="30">
        <v>125</v>
      </c>
      <c r="E18" s="31">
        <v>2.4</v>
      </c>
      <c r="F18" s="32"/>
      <c r="G18" s="31">
        <f>F18*E18</f>
        <v>0</v>
      </c>
    </row>
    <row r="19" spans="1:7" ht="11.25">
      <c r="A19" s="81"/>
      <c r="B19" s="38" t="s">
        <v>86</v>
      </c>
      <c r="C19" s="30" t="s">
        <v>77</v>
      </c>
      <c r="D19" s="30">
        <v>125</v>
      </c>
      <c r="E19" s="31">
        <v>2.4</v>
      </c>
      <c r="F19" s="32"/>
      <c r="G19" s="31">
        <f>F19*E19</f>
        <v>0</v>
      </c>
    </row>
    <row r="20" spans="1:7" ht="11.25">
      <c r="A20" s="81"/>
      <c r="B20" s="38" t="s">
        <v>87</v>
      </c>
      <c r="C20" s="30" t="s">
        <v>77</v>
      </c>
      <c r="D20" s="30">
        <v>125</v>
      </c>
      <c r="E20" s="31">
        <v>2.4</v>
      </c>
      <c r="F20" s="32"/>
      <c r="G20" s="31">
        <f>F20*E20</f>
        <v>0</v>
      </c>
    </row>
    <row r="21" spans="1:7" ht="11.25">
      <c r="A21" s="81"/>
      <c r="B21" s="38" t="s">
        <v>88</v>
      </c>
      <c r="C21" s="30" t="s">
        <v>77</v>
      </c>
      <c r="D21" s="30">
        <v>250</v>
      </c>
      <c r="E21" s="31">
        <v>2.4</v>
      </c>
      <c r="F21" s="32" t="s">
        <v>1</v>
      </c>
      <c r="G21" s="31">
        <f>F21*E21</f>
        <v>0</v>
      </c>
    </row>
    <row r="22" spans="1:7" ht="11.25">
      <c r="A22" s="81"/>
      <c r="B22" s="38" t="s">
        <v>89</v>
      </c>
      <c r="C22" s="30" t="s">
        <v>77</v>
      </c>
      <c r="D22" s="30">
        <v>250</v>
      </c>
      <c r="E22" s="31">
        <v>2.4</v>
      </c>
      <c r="F22" s="32"/>
      <c r="G22" s="31">
        <f>F22*E22</f>
        <v>0</v>
      </c>
    </row>
    <row r="23" spans="1:7" ht="11.25">
      <c r="A23" s="81"/>
      <c r="B23" s="38" t="s">
        <v>90</v>
      </c>
      <c r="C23" s="30" t="s">
        <v>77</v>
      </c>
      <c r="D23" s="30">
        <v>250</v>
      </c>
      <c r="E23" s="31">
        <v>2.4</v>
      </c>
      <c r="F23" s="32"/>
      <c r="G23" s="31">
        <f>F23*E23</f>
        <v>0</v>
      </c>
    </row>
    <row r="24" spans="1:7" ht="11.25">
      <c r="A24" s="81"/>
      <c r="B24" s="38" t="s">
        <v>91</v>
      </c>
      <c r="C24" s="30" t="s">
        <v>77</v>
      </c>
      <c r="D24" s="30">
        <v>250</v>
      </c>
      <c r="E24" s="31">
        <v>2.4</v>
      </c>
      <c r="F24" s="32"/>
      <c r="G24" s="31">
        <f>F24*E24</f>
        <v>0</v>
      </c>
    </row>
    <row r="25" spans="1:7" ht="11.25">
      <c r="A25" s="81"/>
      <c r="B25" s="38" t="s">
        <v>92</v>
      </c>
      <c r="C25" s="30" t="s">
        <v>77</v>
      </c>
      <c r="D25" s="30">
        <v>250</v>
      </c>
      <c r="E25" s="31">
        <v>2.4</v>
      </c>
      <c r="F25" s="32"/>
      <c r="G25" s="31">
        <f>F25*E25</f>
        <v>0</v>
      </c>
    </row>
    <row r="26" spans="1:7" ht="11.25">
      <c r="A26" s="81"/>
      <c r="B26" s="38" t="s">
        <v>93</v>
      </c>
      <c r="C26" s="30" t="s">
        <v>77</v>
      </c>
      <c r="D26" s="30">
        <v>250</v>
      </c>
      <c r="E26" s="31">
        <v>2.4</v>
      </c>
      <c r="F26" s="32"/>
      <c r="G26" s="31">
        <f>F26*E26</f>
        <v>0</v>
      </c>
    </row>
    <row r="27" spans="1:7" ht="11.25">
      <c r="A27" s="81"/>
      <c r="B27" s="38" t="s">
        <v>94</v>
      </c>
      <c r="C27" s="30" t="s">
        <v>77</v>
      </c>
      <c r="D27" s="30">
        <v>250</v>
      </c>
      <c r="E27" s="31">
        <v>2.4</v>
      </c>
      <c r="F27" s="32"/>
      <c r="G27" s="31">
        <f>F27*E27</f>
        <v>0</v>
      </c>
    </row>
    <row r="28" spans="1:7" ht="11.25">
      <c r="A28" s="81"/>
      <c r="B28" s="38" t="s">
        <v>95</v>
      </c>
      <c r="C28" s="30" t="s">
        <v>77</v>
      </c>
      <c r="D28" s="30">
        <v>250</v>
      </c>
      <c r="E28" s="31">
        <v>2.4</v>
      </c>
      <c r="F28" s="32"/>
      <c r="G28" s="31">
        <f>F28*E28</f>
        <v>0</v>
      </c>
    </row>
    <row r="29" spans="1:7" ht="11.25">
      <c r="A29" s="81"/>
      <c r="B29" s="38" t="s">
        <v>96</v>
      </c>
      <c r="C29" s="30" t="s">
        <v>77</v>
      </c>
      <c r="D29" s="30">
        <v>250</v>
      </c>
      <c r="E29" s="31">
        <v>2.4</v>
      </c>
      <c r="F29" s="32"/>
      <c r="G29" s="31">
        <f>F29*E29</f>
        <v>0</v>
      </c>
    </row>
    <row r="30" spans="1:7" ht="11.25">
      <c r="A30" s="81"/>
      <c r="B30" s="38" t="s">
        <v>97</v>
      </c>
      <c r="C30" s="30" t="s">
        <v>77</v>
      </c>
      <c r="D30" s="30">
        <v>250</v>
      </c>
      <c r="E30" s="31">
        <v>2.4</v>
      </c>
      <c r="F30" s="32"/>
      <c r="G30" s="31">
        <f>F30*E30</f>
        <v>0</v>
      </c>
    </row>
    <row r="31" spans="1:7" ht="11.25">
      <c r="A31" s="81"/>
      <c r="B31" s="38" t="s">
        <v>98</v>
      </c>
      <c r="C31" s="30" t="s">
        <v>77</v>
      </c>
      <c r="D31" s="30">
        <v>250</v>
      </c>
      <c r="E31" s="31">
        <v>2.4</v>
      </c>
      <c r="F31" s="32"/>
      <c r="G31" s="31">
        <f>F31*E31</f>
        <v>0</v>
      </c>
    </row>
    <row r="32" spans="1:7" ht="11.25">
      <c r="A32" s="81"/>
      <c r="B32" s="38" t="s">
        <v>99</v>
      </c>
      <c r="C32" s="30" t="s">
        <v>77</v>
      </c>
      <c r="D32" s="30">
        <v>250</v>
      </c>
      <c r="E32" s="31">
        <v>3.25</v>
      </c>
      <c r="F32" s="32" t="s">
        <v>1</v>
      </c>
      <c r="G32" s="31">
        <f>F32*E32</f>
        <v>0</v>
      </c>
    </row>
    <row r="33" spans="1:7" ht="11.25">
      <c r="A33" s="81"/>
      <c r="B33" s="38" t="s">
        <v>100</v>
      </c>
      <c r="C33" s="30" t="s">
        <v>77</v>
      </c>
      <c r="D33" s="30">
        <v>250</v>
      </c>
      <c r="E33" s="31">
        <v>3.25</v>
      </c>
      <c r="F33" s="32"/>
      <c r="G33" s="31">
        <f>F33*E33</f>
        <v>0</v>
      </c>
    </row>
    <row r="34" spans="1:7" ht="11.25">
      <c r="A34" s="81"/>
      <c r="B34" s="38" t="s">
        <v>101</v>
      </c>
      <c r="C34" s="30" t="s">
        <v>77</v>
      </c>
      <c r="D34" s="30">
        <v>250</v>
      </c>
      <c r="E34" s="31">
        <v>3.25</v>
      </c>
      <c r="F34" s="32"/>
      <c r="G34" s="31">
        <f>F34*E34</f>
        <v>0</v>
      </c>
    </row>
    <row r="35" spans="1:7" ht="11.25">
      <c r="A35" s="81"/>
      <c r="B35" s="38" t="s">
        <v>102</v>
      </c>
      <c r="C35" s="30" t="s">
        <v>77</v>
      </c>
      <c r="D35" s="30">
        <v>250</v>
      </c>
      <c r="E35" s="31">
        <v>3.25</v>
      </c>
      <c r="F35" s="32"/>
      <c r="G35" s="31">
        <f>F35*E35</f>
        <v>0</v>
      </c>
    </row>
    <row r="36" spans="1:7" ht="11.25">
      <c r="A36" s="81"/>
      <c r="B36" s="7"/>
      <c r="C36" s="7"/>
      <c r="D36" s="7"/>
      <c r="E36" s="7"/>
      <c r="F36" s="32" t="s">
        <v>1</v>
      </c>
      <c r="G36" s="31">
        <f>F36*E36</f>
        <v>0</v>
      </c>
    </row>
    <row r="37" spans="1:7" ht="11.25">
      <c r="A37" s="81"/>
      <c r="B37" s="38" t="s">
        <v>1</v>
      </c>
      <c r="C37" s="30" t="s">
        <v>1</v>
      </c>
      <c r="D37" s="30" t="s">
        <v>1</v>
      </c>
      <c r="E37" s="31" t="s">
        <v>1</v>
      </c>
      <c r="F37" s="32"/>
      <c r="G37" s="31">
        <f>F37*E37</f>
        <v>0</v>
      </c>
    </row>
    <row r="38" spans="1:7" ht="11.25">
      <c r="A38" s="7"/>
      <c r="B38" s="7"/>
      <c r="C38" s="7"/>
      <c r="D38" s="7"/>
      <c r="E38" s="7"/>
      <c r="F38" s="46" t="s">
        <v>33</v>
      </c>
      <c r="G38" s="13">
        <f>SUM(G14:G37)</f>
        <v>0</v>
      </c>
    </row>
    <row r="39" spans="1:7" ht="11.25">
      <c r="A39" s="87"/>
      <c r="B39" s="88" t="s">
        <v>103</v>
      </c>
      <c r="C39" s="89"/>
      <c r="D39" s="89"/>
      <c r="E39" s="90"/>
      <c r="F39" s="89"/>
      <c r="G39" s="90"/>
    </row>
    <row r="40" spans="1:7" ht="21.75" customHeight="1">
      <c r="A40" s="91"/>
      <c r="B40" s="24" t="s">
        <v>16</v>
      </c>
      <c r="C40" s="25" t="s">
        <v>17</v>
      </c>
      <c r="D40" s="25" t="s">
        <v>18</v>
      </c>
      <c r="E40" s="26" t="s">
        <v>19</v>
      </c>
      <c r="F40" s="63" t="s">
        <v>20</v>
      </c>
      <c r="G40" s="26" t="s">
        <v>21</v>
      </c>
    </row>
    <row r="41" spans="1:7" ht="11.25">
      <c r="A41" s="87"/>
      <c r="B41" s="38" t="s">
        <v>1</v>
      </c>
      <c r="C41" s="30" t="s">
        <v>1</v>
      </c>
      <c r="D41" s="30" t="s">
        <v>1</v>
      </c>
      <c r="E41" s="31" t="s">
        <v>1</v>
      </c>
      <c r="F41" s="32" t="s">
        <v>1</v>
      </c>
      <c r="G41" s="31">
        <v>0</v>
      </c>
    </row>
    <row r="42" spans="1:7" ht="11.25">
      <c r="A42" s="87"/>
      <c r="B42" s="38" t="s">
        <v>104</v>
      </c>
      <c r="C42" s="30" t="s">
        <v>23</v>
      </c>
      <c r="D42" s="30">
        <v>0.5</v>
      </c>
      <c r="E42" s="31">
        <v>2.2</v>
      </c>
      <c r="F42" s="32"/>
      <c r="G42" s="31">
        <f>E42*F42</f>
        <v>0</v>
      </c>
    </row>
    <row r="43" spans="1:7" ht="11.25">
      <c r="A43" s="87"/>
      <c r="B43" s="38" t="s">
        <v>105</v>
      </c>
      <c r="C43" s="30" t="s">
        <v>26</v>
      </c>
      <c r="D43" s="30">
        <v>0.5</v>
      </c>
      <c r="E43" s="31">
        <v>3.25</v>
      </c>
      <c r="F43" s="32"/>
      <c r="G43" s="31">
        <f>F43*E43</f>
        <v>0</v>
      </c>
    </row>
    <row r="44" spans="1:7" ht="11.25">
      <c r="A44" s="87"/>
      <c r="B44" s="38" t="s">
        <v>106</v>
      </c>
      <c r="C44" s="30" t="s">
        <v>107</v>
      </c>
      <c r="D44" s="30">
        <v>0.5</v>
      </c>
      <c r="E44" s="31">
        <v>2.4</v>
      </c>
      <c r="F44" s="32"/>
      <c r="G44" s="31">
        <f>F44*E44</f>
        <v>0</v>
      </c>
    </row>
    <row r="45" spans="1:7" ht="11.25">
      <c r="A45" s="87"/>
      <c r="B45" s="38" t="s">
        <v>108</v>
      </c>
      <c r="C45" s="30" t="s">
        <v>23</v>
      </c>
      <c r="D45" s="30">
        <v>0.5</v>
      </c>
      <c r="E45" s="31">
        <v>3.5</v>
      </c>
      <c r="F45" s="32" t="s">
        <v>1</v>
      </c>
      <c r="G45" s="31">
        <f>E45*F45</f>
        <v>0</v>
      </c>
    </row>
    <row r="46" spans="1:7" ht="11.25">
      <c r="A46" s="87"/>
      <c r="B46" s="7" t="s">
        <v>109</v>
      </c>
      <c r="C46" s="36" t="s">
        <v>23</v>
      </c>
      <c r="D46" s="36">
        <v>1</v>
      </c>
      <c r="E46" s="92">
        <v>2.6</v>
      </c>
      <c r="F46" s="32" t="s">
        <v>1</v>
      </c>
      <c r="G46" s="31">
        <f>E46*F46</f>
        <v>0</v>
      </c>
    </row>
    <row r="47" spans="1:7" ht="11.25">
      <c r="A47" s="87"/>
      <c r="B47" s="38" t="s">
        <v>110</v>
      </c>
      <c r="C47" s="30" t="s">
        <v>26</v>
      </c>
      <c r="D47" s="30">
        <v>0.5</v>
      </c>
      <c r="E47" s="31">
        <v>2.8</v>
      </c>
      <c r="F47" s="32"/>
      <c r="G47" s="31">
        <f>F47*E47</f>
        <v>0</v>
      </c>
    </row>
    <row r="48" spans="1:7" ht="11.25">
      <c r="A48" s="87"/>
      <c r="B48" s="38" t="s">
        <v>111</v>
      </c>
      <c r="C48" s="30" t="s">
        <v>107</v>
      </c>
      <c r="D48" s="30">
        <v>0.5</v>
      </c>
      <c r="E48" s="31">
        <v>2.8</v>
      </c>
      <c r="F48" s="32"/>
      <c r="G48" s="31">
        <f>F48*E48</f>
        <v>0</v>
      </c>
    </row>
    <row r="49" spans="1:7" ht="11.25">
      <c r="A49" s="87"/>
      <c r="B49" s="38" t="s">
        <v>112</v>
      </c>
      <c r="C49" s="30" t="s">
        <v>23</v>
      </c>
      <c r="D49" s="30">
        <v>0.5</v>
      </c>
      <c r="E49" s="31">
        <v>2.8</v>
      </c>
      <c r="F49" s="32" t="s">
        <v>1</v>
      </c>
      <c r="G49" s="31">
        <f>F49*E49</f>
        <v>0</v>
      </c>
    </row>
    <row r="50" spans="1:7" ht="11.25">
      <c r="A50" s="87"/>
      <c r="B50" s="7" t="s">
        <v>113</v>
      </c>
      <c r="C50" s="36" t="s">
        <v>23</v>
      </c>
      <c r="D50" s="7">
        <v>0.5</v>
      </c>
      <c r="E50" s="92">
        <v>2.8</v>
      </c>
      <c r="F50" s="32"/>
      <c r="G50" s="31">
        <f>F50*E50</f>
        <v>0</v>
      </c>
    </row>
    <row r="51" spans="1:7" ht="11.25">
      <c r="A51" s="7"/>
      <c r="B51" s="7"/>
      <c r="C51" s="7"/>
      <c r="D51" s="7"/>
      <c r="E51" s="7"/>
      <c r="F51" s="46" t="s">
        <v>33</v>
      </c>
      <c r="G51" s="13">
        <f>SUM(G41:G46)</f>
        <v>0</v>
      </c>
    </row>
    <row r="53" ht="21.75" customHeight="1"/>
    <row r="64" spans="6:7" ht="11.25">
      <c r="F64" s="46"/>
      <c r="G64" s="13"/>
    </row>
  </sheetData>
  <printOptions/>
  <pageMargins left="0.13055555555555556" right="0.20208333333333334" top="0.49583333333333335" bottom="0.4409722222222222" header="0.23055555555555557" footer="0.17569444444444443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 malavolta</cp:lastModifiedBy>
  <cp:lastPrinted>2012-12-23T20:15:18Z</cp:lastPrinted>
  <dcterms:modified xsi:type="dcterms:W3CDTF">2013-12-15T10:43:49Z</dcterms:modified>
  <cp:category/>
  <cp:version/>
  <cp:contentType/>
  <cp:contentStatus/>
  <cp:revision>60</cp:revision>
</cp:coreProperties>
</file>